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bookViews>
    <workbookView xWindow="0" yWindow="0" windowWidth="28800" windowHeight="148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l="1"/>
  <c r="D1" i="1"/>
  <c r="D3" i="1"/>
  <c r="E3" i="1" s="1"/>
  <c r="F3" i="1" s="1"/>
  <c r="D4" i="1" l="1"/>
  <c r="E4" i="1" s="1"/>
  <c r="F4" i="1" s="1"/>
  <c r="E1" i="1"/>
  <c r="F2" i="1"/>
  <c r="F1" i="1" s="1"/>
  <c r="D5" i="1" l="1"/>
  <c r="E5" i="1" s="1"/>
  <c r="F5" i="1" s="1"/>
  <c r="D6" i="1" l="1"/>
  <c r="E6" i="1" s="1"/>
  <c r="F6" i="1" s="1"/>
  <c r="D7" i="1" l="1"/>
  <c r="E7" i="1" s="1"/>
  <c r="F7" i="1" s="1"/>
  <c r="D8" i="1" l="1"/>
  <c r="E8" i="1" s="1"/>
  <c r="F8" i="1" s="1"/>
  <c r="D9" i="1" l="1"/>
  <c r="E9" i="1" s="1"/>
  <c r="F9" i="1" s="1"/>
  <c r="D10" i="1" l="1"/>
  <c r="D11" i="1" s="1"/>
  <c r="E10" i="1" l="1"/>
  <c r="F10" i="1" s="1"/>
  <c r="E11" i="1"/>
  <c r="F11" i="1" s="1"/>
  <c r="D12" i="1"/>
  <c r="E12" i="1" l="1"/>
  <c r="F12" i="1" s="1"/>
  <c r="D13" i="1"/>
  <c r="E13" i="1" l="1"/>
  <c r="F13" i="1" s="1"/>
  <c r="D14" i="1"/>
  <c r="E14" i="1" l="1"/>
  <c r="F14" i="1" s="1"/>
  <c r="D15" i="1"/>
  <c r="D16" i="1" l="1"/>
  <c r="E15" i="1"/>
  <c r="F15" i="1" s="1"/>
  <c r="E16" i="1" l="1"/>
  <c r="F16" i="1" s="1"/>
  <c r="D17" i="1"/>
  <c r="E17" i="1" l="1"/>
  <c r="F17" i="1" s="1"/>
  <c r="D18" i="1"/>
  <c r="D19" i="1" l="1"/>
  <c r="E18" i="1"/>
  <c r="F18" i="1" s="1"/>
  <c r="E19" i="1" l="1"/>
  <c r="F19" i="1" s="1"/>
  <c r="D20" i="1"/>
  <c r="E20" i="1" l="1"/>
  <c r="F20" i="1" s="1"/>
  <c r="D21" i="1"/>
  <c r="E21" i="1" l="1"/>
  <c r="F21" i="1" s="1"/>
  <c r="D22" i="1"/>
  <c r="E22" i="1" l="1"/>
  <c r="F22" i="1" s="1"/>
  <c r="D23" i="1"/>
  <c r="E23" i="1" l="1"/>
  <c r="F23" i="1" s="1"/>
  <c r="D24" i="1"/>
  <c r="D25" i="1" l="1"/>
  <c r="E24" i="1"/>
  <c r="F24" i="1" s="1"/>
  <c r="D26" i="1" l="1"/>
  <c r="E25" i="1"/>
  <c r="F25" i="1" s="1"/>
  <c r="E26" i="1" l="1"/>
  <c r="F26" i="1" s="1"/>
  <c r="D27" i="1"/>
  <c r="E27" i="1" l="1"/>
  <c r="F27" i="1" s="1"/>
  <c r="D28" i="1"/>
  <c r="D29" i="1" l="1"/>
  <c r="E28" i="1"/>
  <c r="F28" i="1" s="1"/>
  <c r="E29" i="1" l="1"/>
  <c r="F29" i="1" s="1"/>
  <c r="D30" i="1"/>
  <c r="E30" i="1" l="1"/>
  <c r="F30" i="1" s="1"/>
  <c r="D31" i="1"/>
  <c r="E31" i="1" l="1"/>
  <c r="F31" i="1" s="1"/>
  <c r="D32" i="1"/>
  <c r="E32" i="1" l="1"/>
  <c r="F32" i="1" s="1"/>
  <c r="D33" i="1"/>
  <c r="D34" i="1" l="1"/>
  <c r="E33" i="1"/>
  <c r="F33" i="1" s="1"/>
  <c r="E34" i="1" l="1"/>
  <c r="F34" i="1" s="1"/>
  <c r="D35" i="1"/>
  <c r="D36" i="1" l="1"/>
  <c r="E35" i="1"/>
  <c r="F35" i="1" s="1"/>
  <c r="E36" i="1" l="1"/>
  <c r="F36" i="1" s="1"/>
  <c r="D37" i="1"/>
  <c r="E37" i="1" l="1"/>
  <c r="F37" i="1" s="1"/>
  <c r="D38" i="1"/>
  <c r="E38" i="1" l="1"/>
  <c r="F38" i="1" s="1"/>
  <c r="D39" i="1"/>
  <c r="E39" i="1" l="1"/>
  <c r="F39" i="1" s="1"/>
  <c r="D40" i="1"/>
  <c r="E40" i="1" l="1"/>
  <c r="F40" i="1" s="1"/>
  <c r="D41" i="1"/>
  <c r="E41" i="1" l="1"/>
  <c r="F41" i="1" s="1"/>
  <c r="H2" i="1"/>
  <c r="H1" i="1" s="1"/>
  <c r="I2" i="1" l="1"/>
  <c r="H3" i="1"/>
  <c r="J2" i="1" l="1"/>
  <c r="J1" i="1" s="1"/>
  <c r="I1" i="1"/>
  <c r="I3" i="1"/>
  <c r="J3" i="1" s="1"/>
  <c r="H4" i="1"/>
  <c r="I4" i="1" l="1"/>
  <c r="J4" i="1" s="1"/>
  <c r="H5" i="1"/>
  <c r="I5" i="1" l="1"/>
  <c r="J5" i="1" s="1"/>
  <c r="H6" i="1"/>
  <c r="I6" i="1" l="1"/>
  <c r="J6" i="1" s="1"/>
  <c r="H7" i="1"/>
  <c r="I7" i="1" l="1"/>
  <c r="J7" i="1" s="1"/>
  <c r="H8" i="1"/>
  <c r="I8" i="1" l="1"/>
  <c r="J8" i="1" s="1"/>
  <c r="H9" i="1"/>
  <c r="I9" i="1" l="1"/>
  <c r="J9" i="1" s="1"/>
  <c r="H10" i="1"/>
  <c r="I10" i="1" l="1"/>
  <c r="J10" i="1" s="1"/>
  <c r="H11" i="1"/>
  <c r="I11" i="1" l="1"/>
  <c r="J11" i="1" s="1"/>
  <c r="H12" i="1"/>
  <c r="I12" i="1" l="1"/>
  <c r="J12" i="1" s="1"/>
  <c r="H13" i="1"/>
  <c r="H14" i="1" l="1"/>
  <c r="I13" i="1"/>
  <c r="J13" i="1" s="1"/>
  <c r="I14" i="1" l="1"/>
  <c r="J14" i="1" s="1"/>
  <c r="H15" i="1"/>
  <c r="I15" i="1" l="1"/>
  <c r="J15" i="1" s="1"/>
  <c r="H16" i="1"/>
  <c r="I16" i="1" l="1"/>
  <c r="J16" i="1" s="1"/>
  <c r="H17" i="1"/>
  <c r="H18" i="1" l="1"/>
  <c r="I17" i="1"/>
  <c r="J17" i="1" s="1"/>
  <c r="I18" i="1" l="1"/>
  <c r="J18" i="1" s="1"/>
  <c r="H19" i="1"/>
  <c r="I19" i="1" l="1"/>
  <c r="J19" i="1" s="1"/>
  <c r="H20" i="1"/>
  <c r="I20" i="1" l="1"/>
  <c r="J20" i="1" s="1"/>
  <c r="H21" i="1"/>
  <c r="I21" i="1" l="1"/>
  <c r="J21" i="1" s="1"/>
  <c r="H22" i="1"/>
  <c r="I22" i="1" l="1"/>
  <c r="J22" i="1" s="1"/>
  <c r="H23" i="1"/>
  <c r="I23" i="1" l="1"/>
  <c r="J23" i="1" s="1"/>
  <c r="H24" i="1"/>
  <c r="I24" i="1" l="1"/>
  <c r="J24" i="1" s="1"/>
  <c r="H25" i="1"/>
  <c r="I25" i="1" l="1"/>
  <c r="J25" i="1" s="1"/>
  <c r="H26" i="1"/>
  <c r="I26" i="1" l="1"/>
  <c r="J26" i="1" s="1"/>
  <c r="H27" i="1"/>
  <c r="I27" i="1" l="1"/>
  <c r="J27" i="1" s="1"/>
  <c r="H28" i="1"/>
  <c r="H29" i="1" l="1"/>
  <c r="I28" i="1"/>
  <c r="J28" i="1" s="1"/>
  <c r="I29" i="1" l="1"/>
  <c r="J29" i="1" s="1"/>
  <c r="H30" i="1"/>
  <c r="I30" i="1" l="1"/>
  <c r="J30" i="1" s="1"/>
  <c r="H31" i="1"/>
  <c r="I31" i="1" l="1"/>
  <c r="J31" i="1" s="1"/>
  <c r="H32" i="1"/>
  <c r="H33" i="1" l="1"/>
  <c r="I32" i="1"/>
  <c r="J32" i="1" s="1"/>
  <c r="I33" i="1" l="1"/>
  <c r="J33" i="1" s="1"/>
  <c r="H34" i="1"/>
  <c r="I34" i="1" l="1"/>
  <c r="J34" i="1" s="1"/>
  <c r="H35" i="1"/>
  <c r="I35" i="1" l="1"/>
  <c r="J35" i="1" s="1"/>
  <c r="H36" i="1"/>
  <c r="H37" i="1" l="1"/>
  <c r="I36" i="1"/>
  <c r="J36" i="1" s="1"/>
  <c r="I37" i="1" l="1"/>
  <c r="J37" i="1" s="1"/>
  <c r="H38" i="1"/>
  <c r="H39" i="1" l="1"/>
  <c r="I38" i="1"/>
  <c r="J38" i="1" s="1"/>
  <c r="I39" i="1" l="1"/>
  <c r="J39" i="1" s="1"/>
  <c r="H40" i="1"/>
  <c r="I40" i="1" l="1"/>
  <c r="J40" i="1" s="1"/>
  <c r="H41" i="1"/>
  <c r="I41" i="1" l="1"/>
  <c r="J41" i="1" s="1"/>
  <c r="L2" i="1"/>
  <c r="L1" i="1" s="1"/>
  <c r="M2" i="1" l="1"/>
  <c r="L3" i="1"/>
  <c r="N2" i="1" l="1"/>
  <c r="N1" i="1" s="1"/>
  <c r="M1" i="1"/>
  <c r="M3" i="1"/>
  <c r="N3" i="1" s="1"/>
  <c r="L4" i="1"/>
  <c r="M4" i="1" l="1"/>
  <c r="N4" i="1" s="1"/>
  <c r="L5" i="1"/>
  <c r="M5" i="1" l="1"/>
  <c r="N5" i="1" s="1"/>
  <c r="L6" i="1"/>
  <c r="M6" i="1" l="1"/>
  <c r="N6" i="1" s="1"/>
  <c r="L7" i="1"/>
  <c r="M7" i="1" l="1"/>
  <c r="N7" i="1" s="1"/>
  <c r="L8" i="1"/>
  <c r="L9" i="1" l="1"/>
  <c r="M8" i="1"/>
  <c r="N8" i="1" s="1"/>
  <c r="M9" i="1" l="1"/>
  <c r="N9" i="1" s="1"/>
  <c r="L10" i="1"/>
  <c r="M10" i="1" l="1"/>
  <c r="N10" i="1" s="1"/>
  <c r="L11" i="1"/>
  <c r="M11" i="1" l="1"/>
  <c r="N11" i="1" s="1"/>
  <c r="L12" i="1"/>
  <c r="L13" i="1" l="1"/>
  <c r="M12" i="1"/>
  <c r="N12" i="1" s="1"/>
  <c r="L14" i="1" l="1"/>
  <c r="M13" i="1"/>
  <c r="N13" i="1" s="1"/>
  <c r="L15" i="1" l="1"/>
  <c r="M14" i="1"/>
  <c r="N14" i="1" s="1"/>
  <c r="M15" i="1" l="1"/>
  <c r="N15" i="1" s="1"/>
  <c r="L16" i="1"/>
  <c r="M16" i="1" l="1"/>
  <c r="N16" i="1" s="1"/>
  <c r="L17" i="1"/>
  <c r="M17" i="1" l="1"/>
  <c r="N17" i="1" s="1"/>
  <c r="L18" i="1"/>
  <c r="M18" i="1" l="1"/>
  <c r="N18" i="1" s="1"/>
  <c r="L19" i="1"/>
  <c r="M19" i="1" l="1"/>
  <c r="N19" i="1" s="1"/>
  <c r="L20" i="1"/>
  <c r="M20" i="1" l="1"/>
  <c r="N20" i="1" s="1"/>
  <c r="L21" i="1"/>
  <c r="M21" i="1" l="1"/>
  <c r="N21" i="1" s="1"/>
  <c r="L22" i="1"/>
  <c r="M22" i="1" l="1"/>
  <c r="N22" i="1" s="1"/>
  <c r="L23" i="1"/>
  <c r="M23" i="1" l="1"/>
  <c r="N23" i="1" s="1"/>
  <c r="L24" i="1"/>
  <c r="M24" i="1" l="1"/>
  <c r="N24" i="1" s="1"/>
  <c r="L25" i="1"/>
  <c r="M25" i="1" l="1"/>
  <c r="N25" i="1" s="1"/>
  <c r="L26" i="1"/>
  <c r="L27" i="1" l="1"/>
  <c r="M26" i="1"/>
  <c r="N26" i="1" s="1"/>
  <c r="M27" i="1" l="1"/>
  <c r="N27" i="1" s="1"/>
  <c r="L28" i="1"/>
  <c r="M28" i="1" l="1"/>
  <c r="N28" i="1" s="1"/>
  <c r="L29" i="1"/>
  <c r="M29" i="1" l="1"/>
  <c r="N29" i="1" s="1"/>
  <c r="L30" i="1"/>
  <c r="M30" i="1" l="1"/>
  <c r="N30" i="1" s="1"/>
  <c r="L31" i="1"/>
  <c r="M31" i="1" l="1"/>
  <c r="N31" i="1" s="1"/>
  <c r="L32" i="1"/>
  <c r="L33" i="1" l="1"/>
  <c r="M32" i="1"/>
  <c r="N32" i="1" s="1"/>
  <c r="M33" i="1" l="1"/>
  <c r="N33" i="1" s="1"/>
  <c r="L34" i="1"/>
  <c r="M34" i="1" l="1"/>
  <c r="N34" i="1" s="1"/>
  <c r="L35" i="1"/>
  <c r="L36" i="1" l="1"/>
  <c r="M35" i="1"/>
  <c r="N35" i="1" s="1"/>
  <c r="M36" i="1" l="1"/>
  <c r="N36" i="1" s="1"/>
  <c r="L37" i="1"/>
  <c r="M37" i="1" l="1"/>
  <c r="N37" i="1" s="1"/>
  <c r="L38" i="1"/>
  <c r="M38" i="1" l="1"/>
  <c r="N38" i="1" s="1"/>
  <c r="L39" i="1"/>
  <c r="M39" i="1" l="1"/>
  <c r="N39" i="1" s="1"/>
  <c r="L40" i="1"/>
  <c r="L41" i="1" l="1"/>
  <c r="M40" i="1"/>
  <c r="N40" i="1" s="1"/>
  <c r="M41" i="1" l="1"/>
  <c r="N41" i="1" s="1"/>
  <c r="P2" i="1"/>
  <c r="P1" i="1" s="1"/>
  <c r="Q2" i="1" l="1"/>
  <c r="P3" i="1"/>
  <c r="R2" i="1" l="1"/>
  <c r="R1" i="1" s="1"/>
  <c r="Q1" i="1"/>
  <c r="Q3" i="1"/>
  <c r="R3" i="1" s="1"/>
  <c r="P4" i="1"/>
  <c r="P5" i="1" l="1"/>
  <c r="Q4" i="1"/>
  <c r="R4" i="1" s="1"/>
  <c r="Q5" i="1" l="1"/>
  <c r="R5" i="1" s="1"/>
  <c r="P6" i="1"/>
  <c r="Q6" i="1" l="1"/>
  <c r="R6" i="1" s="1"/>
  <c r="P7" i="1"/>
  <c r="Q7" i="1" l="1"/>
  <c r="R7" i="1" s="1"/>
  <c r="P8" i="1"/>
  <c r="Q8" i="1" l="1"/>
  <c r="R8" i="1" s="1"/>
  <c r="P9" i="1"/>
  <c r="P10" i="1" l="1"/>
  <c r="Q9" i="1"/>
  <c r="R9" i="1" s="1"/>
  <c r="Q10" i="1" l="1"/>
  <c r="R10" i="1" s="1"/>
  <c r="P11" i="1"/>
  <c r="Q11" i="1" l="1"/>
  <c r="R11" i="1" s="1"/>
  <c r="P12" i="1"/>
  <c r="Q12" i="1" l="1"/>
  <c r="R12" i="1" s="1"/>
  <c r="P13" i="1"/>
  <c r="Q13" i="1" l="1"/>
  <c r="R13" i="1" s="1"/>
  <c r="P14" i="1"/>
  <c r="Q14" i="1" l="1"/>
  <c r="R14" i="1" s="1"/>
  <c r="P15" i="1"/>
  <c r="Q15" i="1" l="1"/>
  <c r="R15" i="1" s="1"/>
  <c r="P16" i="1"/>
  <c r="Q16" i="1" l="1"/>
  <c r="R16" i="1" s="1"/>
  <c r="P17" i="1"/>
  <c r="Q17" i="1" l="1"/>
  <c r="R17" i="1" s="1"/>
  <c r="P18" i="1"/>
  <c r="Q18" i="1" l="1"/>
  <c r="R18" i="1" s="1"/>
  <c r="P19" i="1"/>
  <c r="Q19" i="1" l="1"/>
  <c r="R19" i="1" s="1"/>
  <c r="P20" i="1"/>
  <c r="Q20" i="1" l="1"/>
  <c r="R20" i="1" s="1"/>
  <c r="P21" i="1"/>
  <c r="Q21" i="1" l="1"/>
  <c r="R21" i="1" s="1"/>
  <c r="P22" i="1"/>
  <c r="Q22" i="1" l="1"/>
  <c r="R22" i="1" s="1"/>
  <c r="P23" i="1"/>
  <c r="Q23" i="1" l="1"/>
  <c r="R23" i="1" s="1"/>
  <c r="P24" i="1"/>
  <c r="Q24" i="1" l="1"/>
  <c r="R24" i="1" s="1"/>
  <c r="P25" i="1"/>
  <c r="Q25" i="1" l="1"/>
  <c r="R25" i="1" s="1"/>
  <c r="P26" i="1"/>
  <c r="Q26" i="1" l="1"/>
  <c r="R26" i="1" s="1"/>
  <c r="P27" i="1"/>
  <c r="Q27" i="1" l="1"/>
  <c r="R27" i="1" s="1"/>
  <c r="P28" i="1"/>
  <c r="Q28" i="1" l="1"/>
  <c r="R28" i="1" s="1"/>
  <c r="P29" i="1"/>
  <c r="P30" i="1" l="1"/>
  <c r="Q29" i="1"/>
  <c r="R29" i="1" s="1"/>
  <c r="Q30" i="1" l="1"/>
  <c r="R30" i="1" s="1"/>
  <c r="P31" i="1"/>
  <c r="P32" i="1" l="1"/>
  <c r="Q31" i="1"/>
  <c r="R31" i="1" s="1"/>
  <c r="Q32" i="1" l="1"/>
  <c r="R32" i="1" s="1"/>
  <c r="P33" i="1"/>
  <c r="Q33" i="1" l="1"/>
  <c r="R33" i="1" s="1"/>
  <c r="P34" i="1"/>
  <c r="Q34" i="1" l="1"/>
  <c r="R34" i="1" s="1"/>
  <c r="P35" i="1"/>
  <c r="Q35" i="1" l="1"/>
  <c r="R35" i="1" s="1"/>
  <c r="P36" i="1"/>
  <c r="Q36" i="1" l="1"/>
  <c r="R36" i="1" s="1"/>
  <c r="P37" i="1"/>
  <c r="Q37" i="1" l="1"/>
  <c r="R37" i="1" s="1"/>
  <c r="P38" i="1"/>
  <c r="Q38" i="1" l="1"/>
  <c r="R38" i="1" s="1"/>
  <c r="P39" i="1"/>
  <c r="P40" i="1" l="1"/>
  <c r="Q39" i="1"/>
  <c r="R39" i="1" s="1"/>
  <c r="Q40" i="1" l="1"/>
  <c r="R40" i="1" s="1"/>
  <c r="P41" i="1"/>
  <c r="Q41" i="1" l="1"/>
  <c r="R41" i="1" s="1"/>
  <c r="T2" i="1"/>
  <c r="T1" i="1" s="1"/>
  <c r="U2" i="1" l="1"/>
  <c r="T3" i="1"/>
  <c r="V2" i="1" l="1"/>
  <c r="V1" i="1" s="1"/>
  <c r="U1" i="1"/>
  <c r="U3" i="1"/>
  <c r="V3" i="1" s="1"/>
  <c r="T4" i="1"/>
  <c r="U4" i="1" l="1"/>
  <c r="V4" i="1" s="1"/>
  <c r="T5" i="1"/>
  <c r="U5" i="1" l="1"/>
  <c r="V5" i="1" s="1"/>
  <c r="T6" i="1"/>
  <c r="U6" i="1" l="1"/>
  <c r="V6" i="1" s="1"/>
  <c r="T7" i="1"/>
  <c r="U7" i="1" l="1"/>
  <c r="V7" i="1" s="1"/>
  <c r="T8" i="1"/>
  <c r="U8" i="1" l="1"/>
  <c r="V8" i="1" s="1"/>
  <c r="T9" i="1"/>
  <c r="U9" i="1" l="1"/>
  <c r="V9" i="1" s="1"/>
  <c r="T10" i="1"/>
  <c r="U10" i="1" l="1"/>
  <c r="V10" i="1" s="1"/>
  <c r="T11" i="1"/>
  <c r="U11" i="1" l="1"/>
  <c r="V11" i="1" s="1"/>
  <c r="T12" i="1"/>
  <c r="U12" i="1" l="1"/>
  <c r="V12" i="1" s="1"/>
  <c r="T13" i="1"/>
  <c r="U13" i="1" l="1"/>
  <c r="V13" i="1" s="1"/>
  <c r="T14" i="1"/>
  <c r="U14" i="1" l="1"/>
  <c r="V14" i="1" s="1"/>
  <c r="T15" i="1"/>
  <c r="U15" i="1" l="1"/>
  <c r="V15" i="1" s="1"/>
  <c r="T16" i="1"/>
  <c r="U16" i="1" l="1"/>
  <c r="V16" i="1" s="1"/>
  <c r="T17" i="1"/>
  <c r="U17" i="1" l="1"/>
  <c r="V17" i="1" s="1"/>
  <c r="T18" i="1"/>
  <c r="U18" i="1" l="1"/>
  <c r="V18" i="1" s="1"/>
  <c r="T19" i="1"/>
  <c r="U19" i="1" l="1"/>
  <c r="V19" i="1" s="1"/>
  <c r="T20" i="1"/>
  <c r="U20" i="1" l="1"/>
  <c r="V20" i="1" s="1"/>
  <c r="T21" i="1"/>
  <c r="U21" i="1" l="1"/>
  <c r="V21" i="1" s="1"/>
  <c r="T22" i="1"/>
  <c r="U22" i="1" l="1"/>
  <c r="V22" i="1" s="1"/>
  <c r="T23" i="1"/>
  <c r="U23" i="1" l="1"/>
  <c r="V23" i="1" s="1"/>
  <c r="T24" i="1"/>
  <c r="U24" i="1" l="1"/>
  <c r="V24" i="1" s="1"/>
  <c r="T25" i="1"/>
  <c r="U25" i="1" l="1"/>
  <c r="V25" i="1" s="1"/>
  <c r="T26" i="1"/>
  <c r="U26" i="1" l="1"/>
  <c r="V26" i="1" s="1"/>
  <c r="T27" i="1"/>
  <c r="U27" i="1" l="1"/>
  <c r="V27" i="1" s="1"/>
  <c r="T28" i="1"/>
  <c r="T29" i="1" l="1"/>
  <c r="U28" i="1"/>
  <c r="V28" i="1" s="1"/>
  <c r="T30" i="1" l="1"/>
  <c r="U29" i="1"/>
  <c r="V29" i="1" s="1"/>
  <c r="T31" i="1" l="1"/>
  <c r="U30" i="1"/>
  <c r="V30" i="1" s="1"/>
  <c r="U31" i="1" l="1"/>
  <c r="V31" i="1" s="1"/>
  <c r="T32" i="1"/>
  <c r="U32" i="1" l="1"/>
  <c r="V32" i="1" s="1"/>
  <c r="T33" i="1"/>
  <c r="T34" i="1" l="1"/>
  <c r="U33" i="1"/>
  <c r="V33" i="1" s="1"/>
  <c r="U34" i="1" l="1"/>
  <c r="V34" i="1" s="1"/>
  <c r="T35" i="1"/>
  <c r="T36" i="1" l="1"/>
  <c r="U35" i="1"/>
  <c r="V35" i="1" s="1"/>
  <c r="T37" i="1" l="1"/>
  <c r="U36" i="1"/>
  <c r="V36" i="1" s="1"/>
  <c r="U37" i="1" l="1"/>
  <c r="V37" i="1" s="1"/>
  <c r="T38" i="1"/>
  <c r="U38" i="1" l="1"/>
  <c r="V38" i="1" s="1"/>
  <c r="T39" i="1"/>
  <c r="U39" i="1" l="1"/>
  <c r="V39" i="1" s="1"/>
  <c r="T40" i="1"/>
  <c r="U40" i="1" l="1"/>
  <c r="V40" i="1" s="1"/>
  <c r="T41" i="1"/>
  <c r="U41" i="1" s="1"/>
  <c r="V41" i="1" s="1"/>
</calcChain>
</file>

<file path=xl/sharedStrings.xml><?xml version="1.0" encoding="utf-8"?>
<sst xmlns="http://schemas.openxmlformats.org/spreadsheetml/2006/main" count="5" uniqueCount="5">
  <si>
    <t>Gesamtpunkte</t>
  </si>
  <si>
    <t>Startpunkt</t>
  </si>
  <si>
    <t>Intervall</t>
  </si>
  <si>
    <r>
      <t xml:space="preserve">Kennwortschutz: </t>
    </r>
    <r>
      <rPr>
        <i/>
        <sz val="8"/>
        <color theme="1"/>
        <rFont val="Calibri"/>
        <family val="2"/>
        <scheme val="minor"/>
      </rPr>
      <t>oszimt</t>
    </r>
  </si>
  <si>
    <t>Noten-Berechnung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</si>
</sst>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0" fontId="0" fillId="0" borderId="0" xfId="0" applyAlignment="1">
      <alignment horizontal="left" vertical="center" indent="2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10" fontId="5" fillId="0" borderId="0" xfId="0" applyNumberFormat="1" applyFont="1" applyBorder="1" applyAlignment="1">
      <alignment horizontal="right" indent="1"/>
    </xf>
    <xf numFmtId="2" fontId="5" fillId="0" borderId="0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>
      <alignment horizontal="right" indent="1"/>
    </xf>
    <xf numFmtId="0" fontId="6" fillId="0" borderId="0" xfId="0" applyFont="1"/>
  </cellXfs>
  <cellStyles count="1">
    <cellStyle name="Standard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workbookViewId="0">
      <selection activeCell="A4" sqref="A4:B4"/>
    </sheetView>
  </sheetViews>
  <sheetFormatPr baseColWidth="10" defaultRowHeight="15" x14ac:dyDescent="0.25"/>
  <cols>
    <col min="3" max="3" width="4.7109375" customWidth="1"/>
    <col min="4" max="4" width="8.7109375" style="2" customWidth="1"/>
    <col min="5" max="5" width="10.7109375" style="1" customWidth="1"/>
    <col min="6" max="6" width="5.7109375" style="10" customWidth="1"/>
    <col min="7" max="7" width="3.7109375" style="10" customWidth="1"/>
    <col min="8" max="8" width="8.7109375" customWidth="1"/>
    <col min="9" max="9" width="10.7109375" customWidth="1"/>
    <col min="10" max="10" width="5.7109375" style="10" customWidth="1"/>
    <col min="11" max="11" width="3.7109375" style="10" customWidth="1"/>
    <col min="12" max="12" width="8.7109375" customWidth="1"/>
    <col min="13" max="13" width="10.7109375" customWidth="1"/>
    <col min="14" max="14" width="5.7109375" style="10" customWidth="1"/>
    <col min="15" max="15" width="3.7109375" style="10" customWidth="1"/>
    <col min="16" max="16" width="8.7109375" customWidth="1"/>
    <col min="17" max="17" width="10.7109375" customWidth="1"/>
    <col min="18" max="18" width="5.7109375" style="10" customWidth="1"/>
    <col min="19" max="19" width="3.7109375" style="10" customWidth="1"/>
    <col min="20" max="20" width="8.7109375" customWidth="1"/>
    <col min="21" max="21" width="10.7109375" customWidth="1"/>
    <col min="22" max="22" width="5.7109375" style="10" customWidth="1"/>
    <col min="23" max="23" width="3.7109375" style="10" customWidth="1"/>
    <col min="24" max="24" width="4.7109375" customWidth="1"/>
  </cols>
  <sheetData>
    <row r="1" spans="1:23" ht="18.75" x14ac:dyDescent="0.3">
      <c r="A1" s="16" t="s">
        <v>4</v>
      </c>
      <c r="D1" s="15" t="str">
        <f>IF(D2="","","Punkte")</f>
        <v>Punkte</v>
      </c>
      <c r="E1" s="15" t="str">
        <f>IF(E2="","","Prozent")</f>
        <v>Prozent</v>
      </c>
      <c r="F1" s="14" t="str">
        <f>IF(F2="","","Note")</f>
        <v>Note</v>
      </c>
      <c r="H1" s="15" t="str">
        <f>IF(H2="","","Punkte")</f>
        <v>Punkte</v>
      </c>
      <c r="I1" s="15" t="str">
        <f>IF(I2="","","Prozent")</f>
        <v>Prozent</v>
      </c>
      <c r="J1" s="14" t="str">
        <f>IF(J2="","","Note")</f>
        <v>Note</v>
      </c>
      <c r="L1" s="15" t="str">
        <f>IF(L2="","","Punkte")</f>
        <v>Punkte</v>
      </c>
      <c r="M1" s="15" t="str">
        <f>IF(M2="","","Prozent")</f>
        <v>Prozent</v>
      </c>
      <c r="N1" s="14" t="str">
        <f>IF(N2="","","Note")</f>
        <v>Note</v>
      </c>
      <c r="P1" s="15" t="str">
        <f>IF(P2="","","Punkte")</f>
        <v>Punkte</v>
      </c>
      <c r="Q1" s="15" t="str">
        <f>IF(Q2="","","Prozent")</f>
        <v>Prozent</v>
      </c>
      <c r="R1" s="14" t="str">
        <f>IF(R2="","","Note")</f>
        <v>Note</v>
      </c>
      <c r="T1" s="15" t="str">
        <f>IF(T2="","","Punkte")</f>
        <v>Punkte</v>
      </c>
      <c r="U1" s="15" t="str">
        <f>IF(U2="","","Prozent")</f>
        <v>Prozent</v>
      </c>
      <c r="V1" s="14" t="str">
        <f>IF(V2="","","Note")</f>
        <v>Note</v>
      </c>
    </row>
    <row r="2" spans="1:23" ht="15.75" thickBot="1" x14ac:dyDescent="0.3">
      <c r="C2" s="3"/>
      <c r="D2" s="13">
        <f>IF(A8&gt;A4,"",IF(A8=A4,"",A8+0.5))</f>
        <v>0.5</v>
      </c>
      <c r="E2" s="12">
        <f>IF(D2="","",D2/$A$4)</f>
        <v>5.0000000000000001E-3</v>
      </c>
      <c r="F2" s="11">
        <f>IF(E2&lt;0.09,6,IF(E2&lt;0.18,5.3,IF(E2&lt;0.27,5,IF(E2&lt;0.45,4.7,IF(E2&lt;0.5,4,IF(E2&lt;0.55,3.7,IF(E2&lt;0.6,3.3,IF(E2&lt;0.65,3,IF(E2&lt;0.7,2.7,IF(E2&lt;0.75,2.3,IF(E2&lt;0.8,2,IF(E2&lt;0.85,1.7,IF(E2&lt;0.9,1.3,IF(E2&lt;0.95,1,IF(E2&lt;1,0.7,IF(E2=1,0.7,""))))))))))))))))</f>
        <v>6</v>
      </c>
      <c r="G2" s="11"/>
      <c r="H2" s="13">
        <f>IF(D41&lt;$A$4,D41+$A$12,"")</f>
        <v>20.5</v>
      </c>
      <c r="I2" s="12">
        <f>IF(H2="","",H2/$A$4)</f>
        <v>0.20499999999999999</v>
      </c>
      <c r="J2" s="11">
        <f>IF(I2&lt;0.09,6,IF(I2&lt;0.18,5.3,IF(I2&lt;0.27,5,IF(I2&lt;0.45,4.7,IF(I2&lt;0.5,4,IF(I2&lt;0.55,3.7,IF(I2&lt;0.6,3.3,IF(I2&lt;0.65,3,IF(I2&lt;0.7,2.7,IF(I2&lt;0.75,2.3,IF(I2&lt;0.8,2,IF(I2&lt;0.85,1.7,IF(I2&lt;0.9,1.3,IF(I2&lt;0.95,1,IF(I2&lt;1,0.7,IF(I2=1,0.7,""))))))))))))))))</f>
        <v>5</v>
      </c>
      <c r="K2" s="11"/>
      <c r="L2" s="13">
        <f>IF(H41&lt;$A$4,H41+$A$12,"")</f>
        <v>40.5</v>
      </c>
      <c r="M2" s="12">
        <f>IF(L2="","",L2/$A$4)</f>
        <v>0.40500000000000003</v>
      </c>
      <c r="N2" s="11">
        <f>IF(M2&lt;0.09,6,IF(M2&lt;0.18,5.3,IF(M2&lt;0.27,5,IF(M2&lt;0.45,4.7,IF(M2&lt;0.5,4,IF(M2&lt;0.55,3.7,IF(M2&lt;0.6,3.3,IF(M2&lt;0.65,3,IF(M2&lt;0.7,2.7,IF(M2&lt;0.75,2.3,IF(M2&lt;0.8,2,IF(M2&lt;0.85,1.7,IF(M2&lt;0.9,1.3,IF(M2&lt;0.95,1,IF(M2&lt;1,0.7,IF(M2=1,0.7,""))))))))))))))))</f>
        <v>4.7</v>
      </c>
      <c r="O2" s="11"/>
      <c r="P2" s="13">
        <f>IF(L41&lt;$A$4,L41+$A$12,"")</f>
        <v>60.5</v>
      </c>
      <c r="Q2" s="12">
        <f>IF(P2="","",P2/$A$4)</f>
        <v>0.60499999999999998</v>
      </c>
      <c r="R2" s="11">
        <f>IF(Q2&lt;0.09,6,IF(Q2&lt;0.18,5.3,IF(Q2&lt;0.27,5,IF(Q2&lt;0.45,4.7,IF(Q2&lt;0.5,4,IF(Q2&lt;0.55,3.7,IF(Q2&lt;0.6,3.3,IF(Q2&lt;0.65,3,IF(Q2&lt;0.7,2.7,IF(Q2&lt;0.75,2.3,IF(Q2&lt;0.8,2,IF(Q2&lt;0.85,1.7,IF(Q2&lt;0.9,1.3,IF(Q2&lt;0.95,1,IF(Q2&lt;1,0.7,IF(Q2=1,0.7,""))))))))))))))))</f>
        <v>3</v>
      </c>
      <c r="S2" s="11"/>
      <c r="T2" s="13">
        <f>IF(P41&lt;$A$4,P41+$A$12,"")</f>
        <v>80.5</v>
      </c>
      <c r="U2" s="12">
        <f>IF(T2="","",T2/$A$4)</f>
        <v>0.80500000000000005</v>
      </c>
      <c r="V2" s="11">
        <f>IF(U2&lt;0.09,6,IF(U2&lt;0.18,5.3,IF(U2&lt;0.27,5,IF(U2&lt;0.45,4.7,IF(U2&lt;0.5,4,IF(U2&lt;0.55,3.7,IF(U2&lt;0.6,3.3,IF(U2&lt;0.65,3,IF(U2&lt;0.7,2.7,IF(U2&lt;0.75,2.3,IF(U2&lt;0.8,2,IF(U2&lt;0.85,1.7,IF(U2&lt;0.9,1.3,IF(U2&lt;0.95,1,IF(U2&lt;1,0.7,IF(U2=1,0.7,""))))))))))))))))</f>
        <v>1.7</v>
      </c>
      <c r="W2" s="11"/>
    </row>
    <row r="3" spans="1:23" x14ac:dyDescent="0.25">
      <c r="A3" s="8" t="s">
        <v>0</v>
      </c>
      <c r="B3" s="9"/>
      <c r="C3" s="4"/>
      <c r="D3" s="13">
        <f>IF(D2&lt;$A$4,D2+$A$12,"")</f>
        <v>1</v>
      </c>
      <c r="E3" s="12">
        <f>IF(D3="","",D3/$A$4)</f>
        <v>0.01</v>
      </c>
      <c r="F3" s="11">
        <f t="shared" ref="E3:F41" si="0">IF(E3&lt;0.09,6,IF(E3&lt;0.18,5.3,IF(E3&lt;0.27,5,IF(E3&lt;0.45,4.7,IF(E3&lt;0.5,4,IF(E3&lt;0.55,3.7,IF(E3&lt;0.6,3.3,IF(E3&lt;0.65,3,IF(E3&lt;0.7,2.7,IF(E3&lt;0.75,2.3,IF(E3&lt;0.8,2,IF(E3&lt;0.85,1.7,IF(E3&lt;0.9,1.3,IF(E3&lt;0.95,1,IF(E3&lt;1,0.7,IF(E3=1,0.7,""))))))))))))))))</f>
        <v>6</v>
      </c>
      <c r="G3" s="11"/>
      <c r="H3" s="13">
        <f>IF(H2&lt;$A$4,H2+$A$12,"")</f>
        <v>21</v>
      </c>
      <c r="I3" s="12">
        <f>IF(H3="","",H3/$A$4)</f>
        <v>0.21</v>
      </c>
      <c r="J3" s="11">
        <f t="shared" ref="J3" si="1">IF(I3&lt;0.09,6,IF(I3&lt;0.18,5.3,IF(I3&lt;0.27,5,IF(I3&lt;0.45,4.7,IF(I3&lt;0.5,4,IF(I3&lt;0.55,3.7,IF(I3&lt;0.6,3.3,IF(I3&lt;0.65,3,IF(I3&lt;0.7,2.7,IF(I3&lt;0.75,2.3,IF(I3&lt;0.8,2,IF(I3&lt;0.85,1.7,IF(I3&lt;0.9,1.3,IF(I3&lt;0.95,1,IF(I3&lt;1,0.7,IF(I3=1,0.7,""))))))))))))))))</f>
        <v>5</v>
      </c>
      <c r="K3" s="11"/>
      <c r="L3" s="13">
        <f>IF(L2&lt;$A$4,L2+$A$12,"")</f>
        <v>41</v>
      </c>
      <c r="M3" s="12">
        <f>IF(L3="","",L3/$A$4)</f>
        <v>0.41</v>
      </c>
      <c r="N3" s="11">
        <f t="shared" ref="N3:N41" si="2">IF(M3&lt;0.09,6,IF(M3&lt;0.18,5.3,IF(M3&lt;0.27,5,IF(M3&lt;0.45,4.7,IF(M3&lt;0.5,4,IF(M3&lt;0.55,3.7,IF(M3&lt;0.6,3.3,IF(M3&lt;0.65,3,IF(M3&lt;0.7,2.7,IF(M3&lt;0.75,2.3,IF(M3&lt;0.8,2,IF(M3&lt;0.85,1.7,IF(M3&lt;0.9,1.3,IF(M3&lt;0.95,1,IF(M3&lt;1,0.7,IF(M3=1,0.7,""))))))))))))))))</f>
        <v>4.7</v>
      </c>
      <c r="O3" s="11"/>
      <c r="P3" s="13">
        <f>IF(P2&lt;$A$4,P2+$A$12,"")</f>
        <v>61</v>
      </c>
      <c r="Q3" s="12">
        <f>IF(P3="","",P3/$A$4)</f>
        <v>0.61</v>
      </c>
      <c r="R3" s="11">
        <f t="shared" ref="R3:R41" si="3">IF(Q3&lt;0.09,6,IF(Q3&lt;0.18,5.3,IF(Q3&lt;0.27,5,IF(Q3&lt;0.45,4.7,IF(Q3&lt;0.5,4,IF(Q3&lt;0.55,3.7,IF(Q3&lt;0.6,3.3,IF(Q3&lt;0.65,3,IF(Q3&lt;0.7,2.7,IF(Q3&lt;0.75,2.3,IF(Q3&lt;0.8,2,IF(Q3&lt;0.85,1.7,IF(Q3&lt;0.9,1.3,IF(Q3&lt;0.95,1,IF(Q3&lt;1,0.7,IF(Q3=1,0.7,""))))))))))))))))</f>
        <v>3</v>
      </c>
      <c r="S3" s="11"/>
      <c r="T3" s="13">
        <f>IF(T2&lt;$A$4,T2+$A$12,"")</f>
        <v>81</v>
      </c>
      <c r="U3" s="12">
        <f>IF(T3="","",T3/$A$4)</f>
        <v>0.81</v>
      </c>
      <c r="V3" s="11">
        <f t="shared" ref="V3:V41" si="4">IF(U3&lt;0.09,6,IF(U3&lt;0.18,5.3,IF(U3&lt;0.27,5,IF(U3&lt;0.45,4.7,IF(U3&lt;0.5,4,IF(U3&lt;0.55,3.7,IF(U3&lt;0.6,3.3,IF(U3&lt;0.65,3,IF(U3&lt;0.7,2.7,IF(U3&lt;0.75,2.3,IF(U3&lt;0.8,2,IF(U3&lt;0.85,1.7,IF(U3&lt;0.9,1.3,IF(U3&lt;0.95,1,IF(U3&lt;1,0.7,IF(U3=1,0.7,""))))))))))))))))</f>
        <v>1.7</v>
      </c>
      <c r="W3" s="11"/>
    </row>
    <row r="4" spans="1:23" ht="15.75" thickBot="1" x14ac:dyDescent="0.3">
      <c r="A4" s="6">
        <v>100</v>
      </c>
      <c r="B4" s="7"/>
      <c r="D4" s="13">
        <f>IF(D3&lt;$A$4,D3+$A$12,"")</f>
        <v>1.5</v>
      </c>
      <c r="E4" s="12">
        <f>IF(D4="","",D4/$A$4)</f>
        <v>1.4999999999999999E-2</v>
      </c>
      <c r="F4" s="11">
        <f t="shared" si="0"/>
        <v>6</v>
      </c>
      <c r="G4" s="11"/>
      <c r="H4" s="13">
        <f>IF(H3&lt;$A$4,H3+$A$12,"")</f>
        <v>21.5</v>
      </c>
      <c r="I4" s="12">
        <f>IF(H4="","",H4/$A$4)</f>
        <v>0.215</v>
      </c>
      <c r="J4" s="11">
        <f t="shared" ref="J4" si="5">IF(I4&lt;0.09,6,IF(I4&lt;0.18,5.3,IF(I4&lt;0.27,5,IF(I4&lt;0.45,4.7,IF(I4&lt;0.5,4,IF(I4&lt;0.55,3.7,IF(I4&lt;0.6,3.3,IF(I4&lt;0.65,3,IF(I4&lt;0.7,2.7,IF(I4&lt;0.75,2.3,IF(I4&lt;0.8,2,IF(I4&lt;0.85,1.7,IF(I4&lt;0.9,1.3,IF(I4&lt;0.95,1,IF(I4&lt;1,0.7,IF(I4=1,0.7,""))))))))))))))))</f>
        <v>5</v>
      </c>
      <c r="K4" s="11"/>
      <c r="L4" s="13">
        <f>IF(L3&lt;$A$4,L3+$A$12,"")</f>
        <v>41.5</v>
      </c>
      <c r="M4" s="12">
        <f>IF(L4="","",L4/$A$4)</f>
        <v>0.41499999999999998</v>
      </c>
      <c r="N4" s="11">
        <f t="shared" si="2"/>
        <v>4.7</v>
      </c>
      <c r="O4" s="11"/>
      <c r="P4" s="13">
        <f>IF(P3&lt;$A$4,P3+$A$12,"")</f>
        <v>61.5</v>
      </c>
      <c r="Q4" s="12">
        <f>IF(P4="","",P4/$A$4)</f>
        <v>0.61499999999999999</v>
      </c>
      <c r="R4" s="11">
        <f t="shared" si="3"/>
        <v>3</v>
      </c>
      <c r="S4" s="11"/>
      <c r="T4" s="13">
        <f>IF(T3&lt;$A$4,T3+$A$12,"")</f>
        <v>81.5</v>
      </c>
      <c r="U4" s="12">
        <f>IF(T4="","",T4/$A$4)</f>
        <v>0.81499999999999995</v>
      </c>
      <c r="V4" s="11">
        <f t="shared" si="4"/>
        <v>1.7</v>
      </c>
      <c r="W4" s="11"/>
    </row>
    <row r="5" spans="1:23" x14ac:dyDescent="0.25">
      <c r="D5" s="13">
        <f>IF(D4&lt;$A$4,D4+$A$12,"")</f>
        <v>2</v>
      </c>
      <c r="E5" s="12">
        <f>IF(D5="","",D5/$A$4)</f>
        <v>0.02</v>
      </c>
      <c r="F5" s="11">
        <f t="shared" si="0"/>
        <v>6</v>
      </c>
      <c r="G5" s="11"/>
      <c r="H5" s="13">
        <f>IF(H4&lt;$A$4,H4+$A$12,"")</f>
        <v>22</v>
      </c>
      <c r="I5" s="12">
        <f>IF(H5="","",H5/$A$4)</f>
        <v>0.22</v>
      </c>
      <c r="J5" s="11">
        <f t="shared" ref="J5" si="6">IF(I5&lt;0.09,6,IF(I5&lt;0.18,5.3,IF(I5&lt;0.27,5,IF(I5&lt;0.45,4.7,IF(I5&lt;0.5,4,IF(I5&lt;0.55,3.7,IF(I5&lt;0.6,3.3,IF(I5&lt;0.65,3,IF(I5&lt;0.7,2.7,IF(I5&lt;0.75,2.3,IF(I5&lt;0.8,2,IF(I5&lt;0.85,1.7,IF(I5&lt;0.9,1.3,IF(I5&lt;0.95,1,IF(I5&lt;1,0.7,IF(I5=1,0.7,""))))))))))))))))</f>
        <v>5</v>
      </c>
      <c r="K5" s="11"/>
      <c r="L5" s="13">
        <f>IF(L4&lt;$A$4,L4+$A$12,"")</f>
        <v>42</v>
      </c>
      <c r="M5" s="12">
        <f>IF(L5="","",L5/$A$4)</f>
        <v>0.42</v>
      </c>
      <c r="N5" s="11">
        <f t="shared" si="2"/>
        <v>4.7</v>
      </c>
      <c r="O5" s="11"/>
      <c r="P5" s="13">
        <f>IF(P4&lt;$A$4,P4+$A$12,"")</f>
        <v>62</v>
      </c>
      <c r="Q5" s="12">
        <f>IF(P5="","",P5/$A$4)</f>
        <v>0.62</v>
      </c>
      <c r="R5" s="11">
        <f t="shared" si="3"/>
        <v>3</v>
      </c>
      <c r="S5" s="11"/>
      <c r="T5" s="13">
        <f>IF(T4&lt;$A$4,T4+$A$12,"")</f>
        <v>82</v>
      </c>
      <c r="U5" s="12">
        <f>IF(T5="","",T5/$A$4)</f>
        <v>0.82</v>
      </c>
      <c r="V5" s="11">
        <f t="shared" si="4"/>
        <v>1.7</v>
      </c>
      <c r="W5" s="11"/>
    </row>
    <row r="6" spans="1:23" ht="15.75" thickBot="1" x14ac:dyDescent="0.3">
      <c r="C6" s="3"/>
      <c r="D6" s="13">
        <f>IF(D5&lt;$A$4,D5+$A$12,"")</f>
        <v>2.5</v>
      </c>
      <c r="E6" s="12">
        <f>IF(D6="","",D6/$A$4)</f>
        <v>2.5000000000000001E-2</v>
      </c>
      <c r="F6" s="11">
        <f t="shared" si="0"/>
        <v>6</v>
      </c>
      <c r="G6" s="11"/>
      <c r="H6" s="13">
        <f>IF(H5&lt;$A$4,H5+$A$12,"")</f>
        <v>22.5</v>
      </c>
      <c r="I6" s="12">
        <f>IF(H6="","",H6/$A$4)</f>
        <v>0.22500000000000001</v>
      </c>
      <c r="J6" s="11">
        <f t="shared" ref="J6" si="7">IF(I6&lt;0.09,6,IF(I6&lt;0.18,5.3,IF(I6&lt;0.27,5,IF(I6&lt;0.45,4.7,IF(I6&lt;0.5,4,IF(I6&lt;0.55,3.7,IF(I6&lt;0.6,3.3,IF(I6&lt;0.65,3,IF(I6&lt;0.7,2.7,IF(I6&lt;0.75,2.3,IF(I6&lt;0.8,2,IF(I6&lt;0.85,1.7,IF(I6&lt;0.9,1.3,IF(I6&lt;0.95,1,IF(I6&lt;1,0.7,IF(I6=1,0.7,""))))))))))))))))</f>
        <v>5</v>
      </c>
      <c r="K6" s="11"/>
      <c r="L6" s="13">
        <f>IF(L5&lt;$A$4,L5+$A$12,"")</f>
        <v>42.5</v>
      </c>
      <c r="M6" s="12">
        <f>IF(L6="","",L6/$A$4)</f>
        <v>0.42499999999999999</v>
      </c>
      <c r="N6" s="11">
        <f t="shared" si="2"/>
        <v>4.7</v>
      </c>
      <c r="O6" s="11"/>
      <c r="P6" s="13">
        <f>IF(P5&lt;$A$4,P5+$A$12,"")</f>
        <v>62.5</v>
      </c>
      <c r="Q6" s="12">
        <f>IF(P6="","",P6/$A$4)</f>
        <v>0.625</v>
      </c>
      <c r="R6" s="11">
        <f t="shared" si="3"/>
        <v>3</v>
      </c>
      <c r="S6" s="11"/>
      <c r="T6" s="13">
        <f>IF(T5&lt;$A$4,T5+$A$12,"")</f>
        <v>82.5</v>
      </c>
      <c r="U6" s="12">
        <f>IF(T6="","",T6/$A$4)</f>
        <v>0.82499999999999996</v>
      </c>
      <c r="V6" s="11">
        <f t="shared" si="4"/>
        <v>1.7</v>
      </c>
      <c r="W6" s="11"/>
    </row>
    <row r="7" spans="1:23" x14ac:dyDescent="0.25">
      <c r="A7" s="8" t="s">
        <v>1</v>
      </c>
      <c r="B7" s="9"/>
      <c r="C7" s="4"/>
      <c r="D7" s="13">
        <f>IF(D6&lt;$A$4,D6+$A$12,"")</f>
        <v>3</v>
      </c>
      <c r="E7" s="12">
        <f>IF(D7="","",D7/$A$4)</f>
        <v>0.03</v>
      </c>
      <c r="F7" s="11">
        <f t="shared" si="0"/>
        <v>6</v>
      </c>
      <c r="G7" s="11"/>
      <c r="H7" s="13">
        <f>IF(H6&lt;$A$4,H6+$A$12,"")</f>
        <v>23</v>
      </c>
      <c r="I7" s="12">
        <f>IF(H7="","",H7/$A$4)</f>
        <v>0.23</v>
      </c>
      <c r="J7" s="11">
        <f t="shared" ref="J7" si="8">IF(I7&lt;0.09,6,IF(I7&lt;0.18,5.3,IF(I7&lt;0.27,5,IF(I7&lt;0.45,4.7,IF(I7&lt;0.5,4,IF(I7&lt;0.55,3.7,IF(I7&lt;0.6,3.3,IF(I7&lt;0.65,3,IF(I7&lt;0.7,2.7,IF(I7&lt;0.75,2.3,IF(I7&lt;0.8,2,IF(I7&lt;0.85,1.7,IF(I7&lt;0.9,1.3,IF(I7&lt;0.95,1,IF(I7&lt;1,0.7,IF(I7=1,0.7,""))))))))))))))))</f>
        <v>5</v>
      </c>
      <c r="K7" s="11"/>
      <c r="L7" s="13">
        <f>IF(L6&lt;$A$4,L6+$A$12,"")</f>
        <v>43</v>
      </c>
      <c r="M7" s="12">
        <f>IF(L7="","",L7/$A$4)</f>
        <v>0.43</v>
      </c>
      <c r="N7" s="11">
        <f t="shared" si="2"/>
        <v>4.7</v>
      </c>
      <c r="O7" s="11"/>
      <c r="P7" s="13">
        <f>IF(P6&lt;$A$4,P6+$A$12,"")</f>
        <v>63</v>
      </c>
      <c r="Q7" s="12">
        <f>IF(P7="","",P7/$A$4)</f>
        <v>0.63</v>
      </c>
      <c r="R7" s="11">
        <f t="shared" si="3"/>
        <v>3</v>
      </c>
      <c r="S7" s="11"/>
      <c r="T7" s="13">
        <f>IF(T6&lt;$A$4,T6+$A$12,"")</f>
        <v>83</v>
      </c>
      <c r="U7" s="12">
        <f>IF(T7="","",T7/$A$4)</f>
        <v>0.83</v>
      </c>
      <c r="V7" s="11">
        <f t="shared" si="4"/>
        <v>1.7</v>
      </c>
      <c r="W7" s="11"/>
    </row>
    <row r="8" spans="1:23" ht="15.75" thickBot="1" x14ac:dyDescent="0.3">
      <c r="A8" s="6">
        <v>0</v>
      </c>
      <c r="B8" s="7"/>
      <c r="D8" s="13">
        <f>IF(D7&lt;$A$4,D7+$A$12,"")</f>
        <v>3.5</v>
      </c>
      <c r="E8" s="12">
        <f>IF(D8="","",D8/$A$4)</f>
        <v>3.5000000000000003E-2</v>
      </c>
      <c r="F8" s="11">
        <f t="shared" si="0"/>
        <v>6</v>
      </c>
      <c r="G8" s="11"/>
      <c r="H8" s="13">
        <f>IF(H7&lt;$A$4,H7+$A$12,"")</f>
        <v>23.5</v>
      </c>
      <c r="I8" s="12">
        <f>IF(H8="","",H8/$A$4)</f>
        <v>0.23499999999999999</v>
      </c>
      <c r="J8" s="11">
        <f t="shared" ref="J8" si="9">IF(I8&lt;0.09,6,IF(I8&lt;0.18,5.3,IF(I8&lt;0.27,5,IF(I8&lt;0.45,4.7,IF(I8&lt;0.5,4,IF(I8&lt;0.55,3.7,IF(I8&lt;0.6,3.3,IF(I8&lt;0.65,3,IF(I8&lt;0.7,2.7,IF(I8&lt;0.75,2.3,IF(I8&lt;0.8,2,IF(I8&lt;0.85,1.7,IF(I8&lt;0.9,1.3,IF(I8&lt;0.95,1,IF(I8&lt;1,0.7,IF(I8=1,0.7,""))))))))))))))))</f>
        <v>5</v>
      </c>
      <c r="K8" s="11"/>
      <c r="L8" s="13">
        <f>IF(L7&lt;$A$4,L7+$A$12,"")</f>
        <v>43.5</v>
      </c>
      <c r="M8" s="12">
        <f>IF(L8="","",L8/$A$4)</f>
        <v>0.435</v>
      </c>
      <c r="N8" s="11">
        <f t="shared" si="2"/>
        <v>4.7</v>
      </c>
      <c r="O8" s="11"/>
      <c r="P8" s="13">
        <f>IF(P7&lt;$A$4,P7+$A$12,"")</f>
        <v>63.5</v>
      </c>
      <c r="Q8" s="12">
        <f>IF(P8="","",P8/$A$4)</f>
        <v>0.63500000000000001</v>
      </c>
      <c r="R8" s="11">
        <f t="shared" si="3"/>
        <v>3</v>
      </c>
      <c r="S8" s="11"/>
      <c r="T8" s="13">
        <f>IF(T7&lt;$A$4,T7+$A$12,"")</f>
        <v>83.5</v>
      </c>
      <c r="U8" s="12">
        <f>IF(T8="","",T8/$A$4)</f>
        <v>0.83499999999999996</v>
      </c>
      <c r="V8" s="11">
        <f t="shared" si="4"/>
        <v>1.7</v>
      </c>
      <c r="W8" s="11"/>
    </row>
    <row r="9" spans="1:23" x14ac:dyDescent="0.25">
      <c r="D9" s="13">
        <f>IF(D8&lt;$A$4,D8+$A$12,"")</f>
        <v>4</v>
      </c>
      <c r="E9" s="12">
        <f>IF(D9="","",D9/$A$4)</f>
        <v>0.04</v>
      </c>
      <c r="F9" s="11">
        <f t="shared" si="0"/>
        <v>6</v>
      </c>
      <c r="G9" s="11"/>
      <c r="H9" s="13">
        <f>IF(H8&lt;$A$4,H8+$A$12,"")</f>
        <v>24</v>
      </c>
      <c r="I9" s="12">
        <f>IF(H9="","",H9/$A$4)</f>
        <v>0.24</v>
      </c>
      <c r="J9" s="11">
        <f t="shared" ref="J9" si="10">IF(I9&lt;0.09,6,IF(I9&lt;0.18,5.3,IF(I9&lt;0.27,5,IF(I9&lt;0.45,4.7,IF(I9&lt;0.5,4,IF(I9&lt;0.55,3.7,IF(I9&lt;0.6,3.3,IF(I9&lt;0.65,3,IF(I9&lt;0.7,2.7,IF(I9&lt;0.75,2.3,IF(I9&lt;0.8,2,IF(I9&lt;0.85,1.7,IF(I9&lt;0.9,1.3,IF(I9&lt;0.95,1,IF(I9&lt;1,0.7,IF(I9=1,0.7,""))))))))))))))))</f>
        <v>5</v>
      </c>
      <c r="K9" s="11"/>
      <c r="L9" s="13">
        <f>IF(L8&lt;$A$4,L8+$A$12,"")</f>
        <v>44</v>
      </c>
      <c r="M9" s="12">
        <f>IF(L9="","",L9/$A$4)</f>
        <v>0.44</v>
      </c>
      <c r="N9" s="11">
        <f t="shared" si="2"/>
        <v>4.7</v>
      </c>
      <c r="O9" s="11"/>
      <c r="P9" s="13">
        <f>IF(P8&lt;$A$4,P8+$A$12,"")</f>
        <v>64</v>
      </c>
      <c r="Q9" s="12">
        <f>IF(P9="","",P9/$A$4)</f>
        <v>0.64</v>
      </c>
      <c r="R9" s="11">
        <f t="shared" si="3"/>
        <v>3</v>
      </c>
      <c r="S9" s="11"/>
      <c r="T9" s="13">
        <f>IF(T8&lt;$A$4,T8+$A$12,"")</f>
        <v>84</v>
      </c>
      <c r="U9" s="12">
        <f>IF(T9="","",T9/$A$4)</f>
        <v>0.84</v>
      </c>
      <c r="V9" s="11">
        <f t="shared" si="4"/>
        <v>1.7</v>
      </c>
      <c r="W9" s="11"/>
    </row>
    <row r="10" spans="1:23" ht="15.75" thickBot="1" x14ac:dyDescent="0.3">
      <c r="C10" s="3"/>
      <c r="D10" s="13">
        <f>IF(D9&lt;$A$4,D9+$A$12,"")</f>
        <v>4.5</v>
      </c>
      <c r="E10" s="12">
        <f>IF(D10="","",D10/$A$4)</f>
        <v>4.4999999999999998E-2</v>
      </c>
      <c r="F10" s="11">
        <f t="shared" si="0"/>
        <v>6</v>
      </c>
      <c r="G10" s="11"/>
      <c r="H10" s="13">
        <f>IF(H9&lt;$A$4,H9+$A$12,"")</f>
        <v>24.5</v>
      </c>
      <c r="I10" s="12">
        <f>IF(H10="","",H10/$A$4)</f>
        <v>0.245</v>
      </c>
      <c r="J10" s="11">
        <f t="shared" ref="J10" si="11">IF(I10&lt;0.09,6,IF(I10&lt;0.18,5.3,IF(I10&lt;0.27,5,IF(I10&lt;0.45,4.7,IF(I10&lt;0.5,4,IF(I10&lt;0.55,3.7,IF(I10&lt;0.6,3.3,IF(I10&lt;0.65,3,IF(I10&lt;0.7,2.7,IF(I10&lt;0.75,2.3,IF(I10&lt;0.8,2,IF(I10&lt;0.85,1.7,IF(I10&lt;0.9,1.3,IF(I10&lt;0.95,1,IF(I10&lt;1,0.7,IF(I10=1,0.7,""))))))))))))))))</f>
        <v>5</v>
      </c>
      <c r="K10" s="11"/>
      <c r="L10" s="13">
        <f>IF(L9&lt;$A$4,L9+$A$12,"")</f>
        <v>44.5</v>
      </c>
      <c r="M10" s="12">
        <f>IF(L10="","",L10/$A$4)</f>
        <v>0.44500000000000001</v>
      </c>
      <c r="N10" s="11">
        <f t="shared" si="2"/>
        <v>4.7</v>
      </c>
      <c r="O10" s="11"/>
      <c r="P10" s="13">
        <f>IF(P9&lt;$A$4,P9+$A$12,"")</f>
        <v>64.5</v>
      </c>
      <c r="Q10" s="12">
        <f>IF(P10="","",P10/$A$4)</f>
        <v>0.64500000000000002</v>
      </c>
      <c r="R10" s="11">
        <f t="shared" si="3"/>
        <v>3</v>
      </c>
      <c r="S10" s="11"/>
      <c r="T10" s="13">
        <f>IF(T9&lt;$A$4,T9+$A$12,"")</f>
        <v>84.5</v>
      </c>
      <c r="U10" s="12">
        <f>IF(T10="","",T10/$A$4)</f>
        <v>0.84499999999999997</v>
      </c>
      <c r="V10" s="11">
        <f t="shared" si="4"/>
        <v>1.7</v>
      </c>
      <c r="W10" s="11"/>
    </row>
    <row r="11" spans="1:23" x14ac:dyDescent="0.25">
      <c r="A11" s="8" t="s">
        <v>2</v>
      </c>
      <c r="B11" s="9"/>
      <c r="C11" s="4"/>
      <c r="D11" s="13">
        <f>IF(D10&lt;$A$4,D10+$A$12,"")</f>
        <v>5</v>
      </c>
      <c r="E11" s="12">
        <f>IF(D11="","",D11/$A$4)</f>
        <v>0.05</v>
      </c>
      <c r="F11" s="11">
        <f t="shared" si="0"/>
        <v>6</v>
      </c>
      <c r="G11" s="11"/>
      <c r="H11" s="13">
        <f>IF(H10&lt;$A$4,H10+$A$12,"")</f>
        <v>25</v>
      </c>
      <c r="I11" s="12">
        <f>IF(H11="","",H11/$A$4)</f>
        <v>0.25</v>
      </c>
      <c r="J11" s="11">
        <f t="shared" ref="J11" si="12">IF(I11&lt;0.09,6,IF(I11&lt;0.18,5.3,IF(I11&lt;0.27,5,IF(I11&lt;0.45,4.7,IF(I11&lt;0.5,4,IF(I11&lt;0.55,3.7,IF(I11&lt;0.6,3.3,IF(I11&lt;0.65,3,IF(I11&lt;0.7,2.7,IF(I11&lt;0.75,2.3,IF(I11&lt;0.8,2,IF(I11&lt;0.85,1.7,IF(I11&lt;0.9,1.3,IF(I11&lt;0.95,1,IF(I11&lt;1,0.7,IF(I11=1,0.7,""))))))))))))))))</f>
        <v>5</v>
      </c>
      <c r="K11" s="11"/>
      <c r="L11" s="13">
        <f>IF(L10&lt;$A$4,L10+$A$12,"")</f>
        <v>45</v>
      </c>
      <c r="M11" s="12">
        <f>IF(L11="","",L11/$A$4)</f>
        <v>0.45</v>
      </c>
      <c r="N11" s="11">
        <f t="shared" si="2"/>
        <v>4</v>
      </c>
      <c r="O11" s="11"/>
      <c r="P11" s="13">
        <f>IF(P10&lt;$A$4,P10+$A$12,"")</f>
        <v>65</v>
      </c>
      <c r="Q11" s="12">
        <f>IF(P11="","",P11/$A$4)</f>
        <v>0.65</v>
      </c>
      <c r="R11" s="11">
        <f t="shared" si="3"/>
        <v>2.7</v>
      </c>
      <c r="S11" s="11"/>
      <c r="T11" s="13">
        <f>IF(T10&lt;$A$4,T10+$A$12,"")</f>
        <v>85</v>
      </c>
      <c r="U11" s="12">
        <f>IF(T11="","",T11/$A$4)</f>
        <v>0.85</v>
      </c>
      <c r="V11" s="11">
        <f t="shared" si="4"/>
        <v>1.3</v>
      </c>
      <c r="W11" s="11"/>
    </row>
    <row r="12" spans="1:23" ht="15.75" thickBot="1" x14ac:dyDescent="0.3">
      <c r="A12" s="6">
        <v>0.5</v>
      </c>
      <c r="B12" s="7"/>
      <c r="D12" s="13">
        <f>IF(D11&lt;$A$4,D11+$A$12,"")</f>
        <v>5.5</v>
      </c>
      <c r="E12" s="12">
        <f>IF(D12="","",D12/$A$4)</f>
        <v>5.5E-2</v>
      </c>
      <c r="F12" s="11">
        <f t="shared" si="0"/>
        <v>6</v>
      </c>
      <c r="G12" s="11"/>
      <c r="H12" s="13">
        <f>IF(H11&lt;$A$4,H11+$A$12,"")</f>
        <v>25.5</v>
      </c>
      <c r="I12" s="12">
        <f>IF(H12="","",H12/$A$4)</f>
        <v>0.255</v>
      </c>
      <c r="J12" s="11">
        <f t="shared" ref="J12" si="13">IF(I12&lt;0.09,6,IF(I12&lt;0.18,5.3,IF(I12&lt;0.27,5,IF(I12&lt;0.45,4.7,IF(I12&lt;0.5,4,IF(I12&lt;0.55,3.7,IF(I12&lt;0.6,3.3,IF(I12&lt;0.65,3,IF(I12&lt;0.7,2.7,IF(I12&lt;0.75,2.3,IF(I12&lt;0.8,2,IF(I12&lt;0.85,1.7,IF(I12&lt;0.9,1.3,IF(I12&lt;0.95,1,IF(I12&lt;1,0.7,IF(I12=1,0.7,""))))))))))))))))</f>
        <v>5</v>
      </c>
      <c r="K12" s="11"/>
      <c r="L12" s="13">
        <f>IF(L11&lt;$A$4,L11+$A$12,"")</f>
        <v>45.5</v>
      </c>
      <c r="M12" s="12">
        <f>IF(L12="","",L12/$A$4)</f>
        <v>0.45500000000000002</v>
      </c>
      <c r="N12" s="11">
        <f t="shared" si="2"/>
        <v>4</v>
      </c>
      <c r="O12" s="11"/>
      <c r="P12" s="13">
        <f>IF(P11&lt;$A$4,P11+$A$12,"")</f>
        <v>65.5</v>
      </c>
      <c r="Q12" s="12">
        <f>IF(P12="","",P12/$A$4)</f>
        <v>0.65500000000000003</v>
      </c>
      <c r="R12" s="11">
        <f t="shared" si="3"/>
        <v>2.7</v>
      </c>
      <c r="S12" s="11"/>
      <c r="T12" s="13">
        <f>IF(T11&lt;$A$4,T11+$A$12,"")</f>
        <v>85.5</v>
      </c>
      <c r="U12" s="12">
        <f>IF(T12="","",T12/$A$4)</f>
        <v>0.85499999999999998</v>
      </c>
      <c r="V12" s="11">
        <f t="shared" si="4"/>
        <v>1.3</v>
      </c>
      <c r="W12" s="11"/>
    </row>
    <row r="13" spans="1:23" x14ac:dyDescent="0.25">
      <c r="D13" s="13">
        <f>IF(D12&lt;$A$4,D12+$A$12,"")</f>
        <v>6</v>
      </c>
      <c r="E13" s="12">
        <f>IF(D13="","",D13/$A$4)</f>
        <v>0.06</v>
      </c>
      <c r="F13" s="11">
        <f t="shared" si="0"/>
        <v>6</v>
      </c>
      <c r="G13" s="11"/>
      <c r="H13" s="13">
        <f>IF(H12&lt;$A$4,H12+$A$12,"")</f>
        <v>26</v>
      </c>
      <c r="I13" s="12">
        <f>IF(H13="","",H13/$A$4)</f>
        <v>0.26</v>
      </c>
      <c r="J13" s="11">
        <f t="shared" ref="J13" si="14">IF(I13&lt;0.09,6,IF(I13&lt;0.18,5.3,IF(I13&lt;0.27,5,IF(I13&lt;0.45,4.7,IF(I13&lt;0.5,4,IF(I13&lt;0.55,3.7,IF(I13&lt;0.6,3.3,IF(I13&lt;0.65,3,IF(I13&lt;0.7,2.7,IF(I13&lt;0.75,2.3,IF(I13&lt;0.8,2,IF(I13&lt;0.85,1.7,IF(I13&lt;0.9,1.3,IF(I13&lt;0.95,1,IF(I13&lt;1,0.7,IF(I13=1,0.7,""))))))))))))))))</f>
        <v>5</v>
      </c>
      <c r="K13" s="11"/>
      <c r="L13" s="13">
        <f>IF(L12&lt;$A$4,L12+$A$12,"")</f>
        <v>46</v>
      </c>
      <c r="M13" s="12">
        <f>IF(L13="","",L13/$A$4)</f>
        <v>0.46</v>
      </c>
      <c r="N13" s="11">
        <f t="shared" si="2"/>
        <v>4</v>
      </c>
      <c r="O13" s="11"/>
      <c r="P13" s="13">
        <f>IF(P12&lt;$A$4,P12+$A$12,"")</f>
        <v>66</v>
      </c>
      <c r="Q13" s="12">
        <f>IF(P13="","",P13/$A$4)</f>
        <v>0.66</v>
      </c>
      <c r="R13" s="11">
        <f t="shared" si="3"/>
        <v>2.7</v>
      </c>
      <c r="S13" s="11"/>
      <c r="T13" s="13">
        <f>IF(T12&lt;$A$4,T12+$A$12,"")</f>
        <v>86</v>
      </c>
      <c r="U13" s="12">
        <f>IF(T13="","",T13/$A$4)</f>
        <v>0.86</v>
      </c>
      <c r="V13" s="11">
        <f t="shared" si="4"/>
        <v>1.3</v>
      </c>
      <c r="W13" s="11"/>
    </row>
    <row r="14" spans="1:23" x14ac:dyDescent="0.25">
      <c r="A14" s="5" t="s">
        <v>3</v>
      </c>
      <c r="D14" s="13">
        <f>IF(D13&lt;$A$4,D13+$A$12,"")</f>
        <v>6.5</v>
      </c>
      <c r="E14" s="12">
        <f>IF(D14="","",D14/$A$4)</f>
        <v>6.5000000000000002E-2</v>
      </c>
      <c r="F14" s="11">
        <f t="shared" si="0"/>
        <v>6</v>
      </c>
      <c r="G14" s="11"/>
      <c r="H14" s="13">
        <f>IF(H13&lt;$A$4,H13+$A$12,"")</f>
        <v>26.5</v>
      </c>
      <c r="I14" s="12">
        <f>IF(H14="","",H14/$A$4)</f>
        <v>0.26500000000000001</v>
      </c>
      <c r="J14" s="11">
        <f t="shared" ref="J14" si="15">IF(I14&lt;0.09,6,IF(I14&lt;0.18,5.3,IF(I14&lt;0.27,5,IF(I14&lt;0.45,4.7,IF(I14&lt;0.5,4,IF(I14&lt;0.55,3.7,IF(I14&lt;0.6,3.3,IF(I14&lt;0.65,3,IF(I14&lt;0.7,2.7,IF(I14&lt;0.75,2.3,IF(I14&lt;0.8,2,IF(I14&lt;0.85,1.7,IF(I14&lt;0.9,1.3,IF(I14&lt;0.95,1,IF(I14&lt;1,0.7,IF(I14=1,0.7,""))))))))))))))))</f>
        <v>5</v>
      </c>
      <c r="K14" s="11"/>
      <c r="L14" s="13">
        <f>IF(L13&lt;$A$4,L13+$A$12,"")</f>
        <v>46.5</v>
      </c>
      <c r="M14" s="12">
        <f>IF(L14="","",L14/$A$4)</f>
        <v>0.46500000000000002</v>
      </c>
      <c r="N14" s="11">
        <f t="shared" si="2"/>
        <v>4</v>
      </c>
      <c r="O14" s="11"/>
      <c r="P14" s="13">
        <f>IF(P13&lt;$A$4,P13+$A$12,"")</f>
        <v>66.5</v>
      </c>
      <c r="Q14" s="12">
        <f>IF(P14="","",P14/$A$4)</f>
        <v>0.66500000000000004</v>
      </c>
      <c r="R14" s="11">
        <f t="shared" si="3"/>
        <v>2.7</v>
      </c>
      <c r="S14" s="11"/>
      <c r="T14" s="13">
        <f>IF(T13&lt;$A$4,T13+$A$12,"")</f>
        <v>86.5</v>
      </c>
      <c r="U14" s="12">
        <f>IF(T14="","",T14/$A$4)</f>
        <v>0.86499999999999999</v>
      </c>
      <c r="V14" s="11">
        <f t="shared" si="4"/>
        <v>1.3</v>
      </c>
      <c r="W14" s="11"/>
    </row>
    <row r="15" spans="1:23" x14ac:dyDescent="0.25">
      <c r="D15" s="13">
        <f>IF(D14&lt;$A$4,D14+$A$12,"")</f>
        <v>7</v>
      </c>
      <c r="E15" s="12">
        <f>IF(D15="","",D15/$A$4)</f>
        <v>7.0000000000000007E-2</v>
      </c>
      <c r="F15" s="11">
        <f t="shared" si="0"/>
        <v>6</v>
      </c>
      <c r="G15" s="11"/>
      <c r="H15" s="13">
        <f>IF(H14&lt;$A$4,H14+$A$12,"")</f>
        <v>27</v>
      </c>
      <c r="I15" s="12">
        <f>IF(H15="","",H15/$A$4)</f>
        <v>0.27</v>
      </c>
      <c r="J15" s="11">
        <f t="shared" ref="J15" si="16">IF(I15&lt;0.09,6,IF(I15&lt;0.18,5.3,IF(I15&lt;0.27,5,IF(I15&lt;0.45,4.7,IF(I15&lt;0.5,4,IF(I15&lt;0.55,3.7,IF(I15&lt;0.6,3.3,IF(I15&lt;0.65,3,IF(I15&lt;0.7,2.7,IF(I15&lt;0.75,2.3,IF(I15&lt;0.8,2,IF(I15&lt;0.85,1.7,IF(I15&lt;0.9,1.3,IF(I15&lt;0.95,1,IF(I15&lt;1,0.7,IF(I15=1,0.7,""))))))))))))))))</f>
        <v>4.7</v>
      </c>
      <c r="K15" s="11"/>
      <c r="L15" s="13">
        <f>IF(L14&lt;$A$4,L14+$A$12,"")</f>
        <v>47</v>
      </c>
      <c r="M15" s="12">
        <f>IF(L15="","",L15/$A$4)</f>
        <v>0.47</v>
      </c>
      <c r="N15" s="11">
        <f t="shared" si="2"/>
        <v>4</v>
      </c>
      <c r="O15" s="11"/>
      <c r="P15" s="13">
        <f>IF(P14&lt;$A$4,P14+$A$12,"")</f>
        <v>67</v>
      </c>
      <c r="Q15" s="12">
        <f>IF(P15="","",P15/$A$4)</f>
        <v>0.67</v>
      </c>
      <c r="R15" s="11">
        <f t="shared" si="3"/>
        <v>2.7</v>
      </c>
      <c r="S15" s="11"/>
      <c r="T15" s="13">
        <f>IF(T14&lt;$A$4,T14+$A$12,"")</f>
        <v>87</v>
      </c>
      <c r="U15" s="12">
        <f>IF(T15="","",T15/$A$4)</f>
        <v>0.87</v>
      </c>
      <c r="V15" s="11">
        <f t="shared" si="4"/>
        <v>1.3</v>
      </c>
      <c r="W15" s="11"/>
    </row>
    <row r="16" spans="1:23" x14ac:dyDescent="0.25">
      <c r="D16" s="13">
        <f>IF(D15&lt;$A$4,D15+$A$12,"")</f>
        <v>7.5</v>
      </c>
      <c r="E16" s="12">
        <f>IF(D16="","",D16/$A$4)</f>
        <v>7.4999999999999997E-2</v>
      </c>
      <c r="F16" s="11">
        <f t="shared" si="0"/>
        <v>6</v>
      </c>
      <c r="G16" s="11"/>
      <c r="H16" s="13">
        <f>IF(H15&lt;$A$4,H15+$A$12,"")</f>
        <v>27.5</v>
      </c>
      <c r="I16" s="12">
        <f>IF(H16="","",H16/$A$4)</f>
        <v>0.27500000000000002</v>
      </c>
      <c r="J16" s="11">
        <f t="shared" ref="J16" si="17">IF(I16&lt;0.09,6,IF(I16&lt;0.18,5.3,IF(I16&lt;0.27,5,IF(I16&lt;0.45,4.7,IF(I16&lt;0.5,4,IF(I16&lt;0.55,3.7,IF(I16&lt;0.6,3.3,IF(I16&lt;0.65,3,IF(I16&lt;0.7,2.7,IF(I16&lt;0.75,2.3,IF(I16&lt;0.8,2,IF(I16&lt;0.85,1.7,IF(I16&lt;0.9,1.3,IF(I16&lt;0.95,1,IF(I16&lt;1,0.7,IF(I16=1,0.7,""))))))))))))))))</f>
        <v>4.7</v>
      </c>
      <c r="K16" s="11"/>
      <c r="L16" s="13">
        <f>IF(L15&lt;$A$4,L15+$A$12,"")</f>
        <v>47.5</v>
      </c>
      <c r="M16" s="12">
        <f>IF(L16="","",L16/$A$4)</f>
        <v>0.47499999999999998</v>
      </c>
      <c r="N16" s="11">
        <f t="shared" si="2"/>
        <v>4</v>
      </c>
      <c r="O16" s="11"/>
      <c r="P16" s="13">
        <f>IF(P15&lt;$A$4,P15+$A$12,"")</f>
        <v>67.5</v>
      </c>
      <c r="Q16" s="12">
        <f>IF(P16="","",P16/$A$4)</f>
        <v>0.67500000000000004</v>
      </c>
      <c r="R16" s="11">
        <f t="shared" si="3"/>
        <v>2.7</v>
      </c>
      <c r="S16" s="11"/>
      <c r="T16" s="13">
        <f>IF(T15&lt;$A$4,T15+$A$12,"")</f>
        <v>87.5</v>
      </c>
      <c r="U16" s="12">
        <f>IF(T16="","",T16/$A$4)</f>
        <v>0.875</v>
      </c>
      <c r="V16" s="11">
        <f t="shared" si="4"/>
        <v>1.3</v>
      </c>
      <c r="W16" s="11"/>
    </row>
    <row r="17" spans="4:23" x14ac:dyDescent="0.25">
      <c r="D17" s="13">
        <f>IF(D16&lt;$A$4,D16+$A$12,"")</f>
        <v>8</v>
      </c>
      <c r="E17" s="12">
        <f>IF(D17="","",D17/$A$4)</f>
        <v>0.08</v>
      </c>
      <c r="F17" s="11">
        <f t="shared" si="0"/>
        <v>6</v>
      </c>
      <c r="G17" s="11"/>
      <c r="H17" s="13">
        <f>IF(H16&lt;$A$4,H16+$A$12,"")</f>
        <v>28</v>
      </c>
      <c r="I17" s="12">
        <f>IF(H17="","",H17/$A$4)</f>
        <v>0.28000000000000003</v>
      </c>
      <c r="J17" s="11">
        <f t="shared" ref="J17" si="18">IF(I17&lt;0.09,6,IF(I17&lt;0.18,5.3,IF(I17&lt;0.27,5,IF(I17&lt;0.45,4.7,IF(I17&lt;0.5,4,IF(I17&lt;0.55,3.7,IF(I17&lt;0.6,3.3,IF(I17&lt;0.65,3,IF(I17&lt;0.7,2.7,IF(I17&lt;0.75,2.3,IF(I17&lt;0.8,2,IF(I17&lt;0.85,1.7,IF(I17&lt;0.9,1.3,IF(I17&lt;0.95,1,IF(I17&lt;1,0.7,IF(I17=1,0.7,""))))))))))))))))</f>
        <v>4.7</v>
      </c>
      <c r="K17" s="11"/>
      <c r="L17" s="13">
        <f>IF(L16&lt;$A$4,L16+$A$12,"")</f>
        <v>48</v>
      </c>
      <c r="M17" s="12">
        <f>IF(L17="","",L17/$A$4)</f>
        <v>0.48</v>
      </c>
      <c r="N17" s="11">
        <f t="shared" si="2"/>
        <v>4</v>
      </c>
      <c r="O17" s="11"/>
      <c r="P17" s="13">
        <f>IF(P16&lt;$A$4,P16+$A$12,"")</f>
        <v>68</v>
      </c>
      <c r="Q17" s="12">
        <f>IF(P17="","",P17/$A$4)</f>
        <v>0.68</v>
      </c>
      <c r="R17" s="11">
        <f t="shared" si="3"/>
        <v>2.7</v>
      </c>
      <c r="S17" s="11"/>
      <c r="T17" s="13">
        <f>IF(T16&lt;$A$4,T16+$A$12,"")</f>
        <v>88</v>
      </c>
      <c r="U17" s="12">
        <f>IF(T17="","",T17/$A$4)</f>
        <v>0.88</v>
      </c>
      <c r="V17" s="11">
        <f t="shared" si="4"/>
        <v>1.3</v>
      </c>
      <c r="W17" s="11"/>
    </row>
    <row r="18" spans="4:23" x14ac:dyDescent="0.25">
      <c r="D18" s="13">
        <f>IF(D17&lt;$A$4,D17+$A$12,"")</f>
        <v>8.5</v>
      </c>
      <c r="E18" s="12">
        <f>IF(D18="","",D18/$A$4)</f>
        <v>8.5000000000000006E-2</v>
      </c>
      <c r="F18" s="11">
        <f t="shared" si="0"/>
        <v>6</v>
      </c>
      <c r="G18" s="11"/>
      <c r="H18" s="13">
        <f>IF(H17&lt;$A$4,H17+$A$12,"")</f>
        <v>28.5</v>
      </c>
      <c r="I18" s="12">
        <f>IF(H18="","",H18/$A$4)</f>
        <v>0.28499999999999998</v>
      </c>
      <c r="J18" s="11">
        <f t="shared" ref="J18" si="19">IF(I18&lt;0.09,6,IF(I18&lt;0.18,5.3,IF(I18&lt;0.27,5,IF(I18&lt;0.45,4.7,IF(I18&lt;0.5,4,IF(I18&lt;0.55,3.7,IF(I18&lt;0.6,3.3,IF(I18&lt;0.65,3,IF(I18&lt;0.7,2.7,IF(I18&lt;0.75,2.3,IF(I18&lt;0.8,2,IF(I18&lt;0.85,1.7,IF(I18&lt;0.9,1.3,IF(I18&lt;0.95,1,IF(I18&lt;1,0.7,IF(I18=1,0.7,""))))))))))))))))</f>
        <v>4.7</v>
      </c>
      <c r="K18" s="11"/>
      <c r="L18" s="13">
        <f>IF(L17&lt;$A$4,L17+$A$12,"")</f>
        <v>48.5</v>
      </c>
      <c r="M18" s="12">
        <f>IF(L18="","",L18/$A$4)</f>
        <v>0.48499999999999999</v>
      </c>
      <c r="N18" s="11">
        <f t="shared" si="2"/>
        <v>4</v>
      </c>
      <c r="O18" s="11"/>
      <c r="P18" s="13">
        <f>IF(P17&lt;$A$4,P17+$A$12,"")</f>
        <v>68.5</v>
      </c>
      <c r="Q18" s="12">
        <f>IF(P18="","",P18/$A$4)</f>
        <v>0.68500000000000005</v>
      </c>
      <c r="R18" s="11">
        <f t="shared" si="3"/>
        <v>2.7</v>
      </c>
      <c r="S18" s="11"/>
      <c r="T18" s="13">
        <f>IF(T17&lt;$A$4,T17+$A$12,"")</f>
        <v>88.5</v>
      </c>
      <c r="U18" s="12">
        <f>IF(T18="","",T18/$A$4)</f>
        <v>0.88500000000000001</v>
      </c>
      <c r="V18" s="11">
        <f t="shared" si="4"/>
        <v>1.3</v>
      </c>
      <c r="W18" s="11"/>
    </row>
    <row r="19" spans="4:23" x14ac:dyDescent="0.25">
      <c r="D19" s="13">
        <f>IF(D18&lt;$A$4,D18+$A$12,"")</f>
        <v>9</v>
      </c>
      <c r="E19" s="12">
        <f>IF(D19="","",D19/$A$4)</f>
        <v>0.09</v>
      </c>
      <c r="F19" s="11">
        <f t="shared" si="0"/>
        <v>5.3</v>
      </c>
      <c r="G19" s="11"/>
      <c r="H19" s="13">
        <f>IF(H18&lt;$A$4,H18+$A$12,"")</f>
        <v>29</v>
      </c>
      <c r="I19" s="12">
        <f>IF(H19="","",H19/$A$4)</f>
        <v>0.28999999999999998</v>
      </c>
      <c r="J19" s="11">
        <f t="shared" ref="J19" si="20">IF(I19&lt;0.09,6,IF(I19&lt;0.18,5.3,IF(I19&lt;0.27,5,IF(I19&lt;0.45,4.7,IF(I19&lt;0.5,4,IF(I19&lt;0.55,3.7,IF(I19&lt;0.6,3.3,IF(I19&lt;0.65,3,IF(I19&lt;0.7,2.7,IF(I19&lt;0.75,2.3,IF(I19&lt;0.8,2,IF(I19&lt;0.85,1.7,IF(I19&lt;0.9,1.3,IF(I19&lt;0.95,1,IF(I19&lt;1,0.7,IF(I19=1,0.7,""))))))))))))))))</f>
        <v>4.7</v>
      </c>
      <c r="K19" s="11"/>
      <c r="L19" s="13">
        <f>IF(L18&lt;$A$4,L18+$A$12,"")</f>
        <v>49</v>
      </c>
      <c r="M19" s="12">
        <f>IF(L19="","",L19/$A$4)</f>
        <v>0.49</v>
      </c>
      <c r="N19" s="11">
        <f t="shared" si="2"/>
        <v>4</v>
      </c>
      <c r="O19" s="11"/>
      <c r="P19" s="13">
        <f>IF(P18&lt;$A$4,P18+$A$12,"")</f>
        <v>69</v>
      </c>
      <c r="Q19" s="12">
        <f>IF(P19="","",P19/$A$4)</f>
        <v>0.69</v>
      </c>
      <c r="R19" s="11">
        <f t="shared" si="3"/>
        <v>2.7</v>
      </c>
      <c r="S19" s="11"/>
      <c r="T19" s="13">
        <f>IF(T18&lt;$A$4,T18+$A$12,"")</f>
        <v>89</v>
      </c>
      <c r="U19" s="12">
        <f>IF(T19="","",T19/$A$4)</f>
        <v>0.89</v>
      </c>
      <c r="V19" s="11">
        <f t="shared" si="4"/>
        <v>1.3</v>
      </c>
      <c r="W19" s="11"/>
    </row>
    <row r="20" spans="4:23" x14ac:dyDescent="0.25">
      <c r="D20" s="13">
        <f>IF(D19&lt;$A$4,D19+$A$12,"")</f>
        <v>9.5</v>
      </c>
      <c r="E20" s="12">
        <f>IF(D20="","",D20/$A$4)</f>
        <v>9.5000000000000001E-2</v>
      </c>
      <c r="F20" s="11">
        <f t="shared" si="0"/>
        <v>5.3</v>
      </c>
      <c r="G20" s="11"/>
      <c r="H20" s="13">
        <f>IF(H19&lt;$A$4,H19+$A$12,"")</f>
        <v>29.5</v>
      </c>
      <c r="I20" s="12">
        <f>IF(H20="","",H20/$A$4)</f>
        <v>0.29499999999999998</v>
      </c>
      <c r="J20" s="11">
        <f t="shared" ref="J20" si="21">IF(I20&lt;0.09,6,IF(I20&lt;0.18,5.3,IF(I20&lt;0.27,5,IF(I20&lt;0.45,4.7,IF(I20&lt;0.5,4,IF(I20&lt;0.55,3.7,IF(I20&lt;0.6,3.3,IF(I20&lt;0.65,3,IF(I20&lt;0.7,2.7,IF(I20&lt;0.75,2.3,IF(I20&lt;0.8,2,IF(I20&lt;0.85,1.7,IF(I20&lt;0.9,1.3,IF(I20&lt;0.95,1,IF(I20&lt;1,0.7,IF(I20=1,0.7,""))))))))))))))))</f>
        <v>4.7</v>
      </c>
      <c r="K20" s="11"/>
      <c r="L20" s="13">
        <f>IF(L19&lt;$A$4,L19+$A$12,"")</f>
        <v>49.5</v>
      </c>
      <c r="M20" s="12">
        <f>IF(L20="","",L20/$A$4)</f>
        <v>0.495</v>
      </c>
      <c r="N20" s="11">
        <f t="shared" si="2"/>
        <v>4</v>
      </c>
      <c r="O20" s="11"/>
      <c r="P20" s="13">
        <f>IF(P19&lt;$A$4,P19+$A$12,"")</f>
        <v>69.5</v>
      </c>
      <c r="Q20" s="12">
        <f>IF(P20="","",P20/$A$4)</f>
        <v>0.69499999999999995</v>
      </c>
      <c r="R20" s="11">
        <f t="shared" si="3"/>
        <v>2.7</v>
      </c>
      <c r="S20" s="11"/>
      <c r="T20" s="13">
        <f>IF(T19&lt;$A$4,T19+$A$12,"")</f>
        <v>89.5</v>
      </c>
      <c r="U20" s="12">
        <f>IF(T20="","",T20/$A$4)</f>
        <v>0.89500000000000002</v>
      </c>
      <c r="V20" s="11">
        <f t="shared" si="4"/>
        <v>1.3</v>
      </c>
      <c r="W20" s="11"/>
    </row>
    <row r="21" spans="4:23" x14ac:dyDescent="0.25">
      <c r="D21" s="13">
        <f>IF(D20&lt;$A$4,D20+$A$12,"")</f>
        <v>10</v>
      </c>
      <c r="E21" s="12">
        <f>IF(D21="","",D21/$A$4)</f>
        <v>0.1</v>
      </c>
      <c r="F21" s="11">
        <f t="shared" si="0"/>
        <v>5.3</v>
      </c>
      <c r="G21" s="11"/>
      <c r="H21" s="13">
        <f>IF(H20&lt;$A$4,H20+$A$12,"")</f>
        <v>30</v>
      </c>
      <c r="I21" s="12">
        <f>IF(H21="","",H21/$A$4)</f>
        <v>0.3</v>
      </c>
      <c r="J21" s="11">
        <f t="shared" ref="J21" si="22">IF(I21&lt;0.09,6,IF(I21&lt;0.18,5.3,IF(I21&lt;0.27,5,IF(I21&lt;0.45,4.7,IF(I21&lt;0.5,4,IF(I21&lt;0.55,3.7,IF(I21&lt;0.6,3.3,IF(I21&lt;0.65,3,IF(I21&lt;0.7,2.7,IF(I21&lt;0.75,2.3,IF(I21&lt;0.8,2,IF(I21&lt;0.85,1.7,IF(I21&lt;0.9,1.3,IF(I21&lt;0.95,1,IF(I21&lt;1,0.7,IF(I21=1,0.7,""))))))))))))))))</f>
        <v>4.7</v>
      </c>
      <c r="K21" s="11"/>
      <c r="L21" s="13">
        <f>IF(L20&lt;$A$4,L20+$A$12,"")</f>
        <v>50</v>
      </c>
      <c r="M21" s="12">
        <f>IF(L21="","",L21/$A$4)</f>
        <v>0.5</v>
      </c>
      <c r="N21" s="11">
        <f t="shared" si="2"/>
        <v>3.7</v>
      </c>
      <c r="O21" s="11"/>
      <c r="P21" s="13">
        <f>IF(P20&lt;$A$4,P20+$A$12,"")</f>
        <v>70</v>
      </c>
      <c r="Q21" s="12">
        <f>IF(P21="","",P21/$A$4)</f>
        <v>0.7</v>
      </c>
      <c r="R21" s="11">
        <f t="shared" si="3"/>
        <v>2.2999999999999998</v>
      </c>
      <c r="S21" s="11"/>
      <c r="T21" s="13">
        <f>IF(T20&lt;$A$4,T20+$A$12,"")</f>
        <v>90</v>
      </c>
      <c r="U21" s="12">
        <f>IF(T21="","",T21/$A$4)</f>
        <v>0.9</v>
      </c>
      <c r="V21" s="11">
        <f t="shared" si="4"/>
        <v>1</v>
      </c>
      <c r="W21" s="11"/>
    </row>
    <row r="22" spans="4:23" x14ac:dyDescent="0.25">
      <c r="D22" s="13">
        <f>IF(D21&lt;$A$4,D21+$A$12,"")</f>
        <v>10.5</v>
      </c>
      <c r="E22" s="12">
        <f>IF(D22="","",D22/$A$4)</f>
        <v>0.105</v>
      </c>
      <c r="F22" s="11">
        <f t="shared" si="0"/>
        <v>5.3</v>
      </c>
      <c r="G22" s="11"/>
      <c r="H22" s="13">
        <f>IF(H21&lt;$A$4,H21+$A$12,"")</f>
        <v>30.5</v>
      </c>
      <c r="I22" s="12">
        <f>IF(H22="","",H22/$A$4)</f>
        <v>0.30499999999999999</v>
      </c>
      <c r="J22" s="11">
        <f t="shared" ref="J22" si="23">IF(I22&lt;0.09,6,IF(I22&lt;0.18,5.3,IF(I22&lt;0.27,5,IF(I22&lt;0.45,4.7,IF(I22&lt;0.5,4,IF(I22&lt;0.55,3.7,IF(I22&lt;0.6,3.3,IF(I22&lt;0.65,3,IF(I22&lt;0.7,2.7,IF(I22&lt;0.75,2.3,IF(I22&lt;0.8,2,IF(I22&lt;0.85,1.7,IF(I22&lt;0.9,1.3,IF(I22&lt;0.95,1,IF(I22&lt;1,0.7,IF(I22=1,0.7,""))))))))))))))))</f>
        <v>4.7</v>
      </c>
      <c r="K22" s="11"/>
      <c r="L22" s="13">
        <f>IF(L21&lt;$A$4,L21+$A$12,"")</f>
        <v>50.5</v>
      </c>
      <c r="M22" s="12">
        <f>IF(L22="","",L22/$A$4)</f>
        <v>0.505</v>
      </c>
      <c r="N22" s="11">
        <f t="shared" si="2"/>
        <v>3.7</v>
      </c>
      <c r="O22" s="11"/>
      <c r="P22" s="13">
        <f>IF(P21&lt;$A$4,P21+$A$12,"")</f>
        <v>70.5</v>
      </c>
      <c r="Q22" s="12">
        <f>IF(P22="","",P22/$A$4)</f>
        <v>0.70499999999999996</v>
      </c>
      <c r="R22" s="11">
        <f t="shared" si="3"/>
        <v>2.2999999999999998</v>
      </c>
      <c r="S22" s="11"/>
      <c r="T22" s="13">
        <f>IF(T21&lt;$A$4,T21+$A$12,"")</f>
        <v>90.5</v>
      </c>
      <c r="U22" s="12">
        <f>IF(T22="","",T22/$A$4)</f>
        <v>0.90500000000000003</v>
      </c>
      <c r="V22" s="11">
        <f t="shared" si="4"/>
        <v>1</v>
      </c>
      <c r="W22" s="11"/>
    </row>
    <row r="23" spans="4:23" x14ac:dyDescent="0.25">
      <c r="D23" s="13">
        <f>IF(D22&lt;$A$4,D22+$A$12,"")</f>
        <v>11</v>
      </c>
      <c r="E23" s="12">
        <f>IF(D23="","",D23/$A$4)</f>
        <v>0.11</v>
      </c>
      <c r="F23" s="11">
        <f t="shared" si="0"/>
        <v>5.3</v>
      </c>
      <c r="G23" s="11"/>
      <c r="H23" s="13">
        <f>IF(H22&lt;$A$4,H22+$A$12,"")</f>
        <v>31</v>
      </c>
      <c r="I23" s="12">
        <f>IF(H23="","",H23/$A$4)</f>
        <v>0.31</v>
      </c>
      <c r="J23" s="11">
        <f t="shared" ref="J23" si="24">IF(I23&lt;0.09,6,IF(I23&lt;0.18,5.3,IF(I23&lt;0.27,5,IF(I23&lt;0.45,4.7,IF(I23&lt;0.5,4,IF(I23&lt;0.55,3.7,IF(I23&lt;0.6,3.3,IF(I23&lt;0.65,3,IF(I23&lt;0.7,2.7,IF(I23&lt;0.75,2.3,IF(I23&lt;0.8,2,IF(I23&lt;0.85,1.7,IF(I23&lt;0.9,1.3,IF(I23&lt;0.95,1,IF(I23&lt;1,0.7,IF(I23=1,0.7,""))))))))))))))))</f>
        <v>4.7</v>
      </c>
      <c r="K23" s="11"/>
      <c r="L23" s="13">
        <f>IF(L22&lt;$A$4,L22+$A$12,"")</f>
        <v>51</v>
      </c>
      <c r="M23" s="12">
        <f>IF(L23="","",L23/$A$4)</f>
        <v>0.51</v>
      </c>
      <c r="N23" s="11">
        <f t="shared" si="2"/>
        <v>3.7</v>
      </c>
      <c r="O23" s="11"/>
      <c r="P23" s="13">
        <f>IF(P22&lt;$A$4,P22+$A$12,"")</f>
        <v>71</v>
      </c>
      <c r="Q23" s="12">
        <f>IF(P23="","",P23/$A$4)</f>
        <v>0.71</v>
      </c>
      <c r="R23" s="11">
        <f t="shared" si="3"/>
        <v>2.2999999999999998</v>
      </c>
      <c r="S23" s="11"/>
      <c r="T23" s="13">
        <f>IF(T22&lt;$A$4,T22+$A$12,"")</f>
        <v>91</v>
      </c>
      <c r="U23" s="12">
        <f>IF(T23="","",T23/$A$4)</f>
        <v>0.91</v>
      </c>
      <c r="V23" s="11">
        <f t="shared" si="4"/>
        <v>1</v>
      </c>
      <c r="W23" s="11"/>
    </row>
    <row r="24" spans="4:23" x14ac:dyDescent="0.25">
      <c r="D24" s="13">
        <f>IF(D23&lt;$A$4,D23+$A$12,"")</f>
        <v>11.5</v>
      </c>
      <c r="E24" s="12">
        <f>IF(D24="","",D24/$A$4)</f>
        <v>0.115</v>
      </c>
      <c r="F24" s="11">
        <f t="shared" si="0"/>
        <v>5.3</v>
      </c>
      <c r="G24" s="11"/>
      <c r="H24" s="13">
        <f>IF(H23&lt;$A$4,H23+$A$12,"")</f>
        <v>31.5</v>
      </c>
      <c r="I24" s="12">
        <f>IF(H24="","",H24/$A$4)</f>
        <v>0.315</v>
      </c>
      <c r="J24" s="11">
        <f t="shared" ref="J24" si="25">IF(I24&lt;0.09,6,IF(I24&lt;0.18,5.3,IF(I24&lt;0.27,5,IF(I24&lt;0.45,4.7,IF(I24&lt;0.5,4,IF(I24&lt;0.55,3.7,IF(I24&lt;0.6,3.3,IF(I24&lt;0.65,3,IF(I24&lt;0.7,2.7,IF(I24&lt;0.75,2.3,IF(I24&lt;0.8,2,IF(I24&lt;0.85,1.7,IF(I24&lt;0.9,1.3,IF(I24&lt;0.95,1,IF(I24&lt;1,0.7,IF(I24=1,0.7,""))))))))))))))))</f>
        <v>4.7</v>
      </c>
      <c r="K24" s="11"/>
      <c r="L24" s="13">
        <f>IF(L23&lt;$A$4,L23+$A$12,"")</f>
        <v>51.5</v>
      </c>
      <c r="M24" s="12">
        <f>IF(L24="","",L24/$A$4)</f>
        <v>0.51500000000000001</v>
      </c>
      <c r="N24" s="11">
        <f t="shared" si="2"/>
        <v>3.7</v>
      </c>
      <c r="O24" s="11"/>
      <c r="P24" s="13">
        <f>IF(P23&lt;$A$4,P23+$A$12,"")</f>
        <v>71.5</v>
      </c>
      <c r="Q24" s="12">
        <f>IF(P24="","",P24/$A$4)</f>
        <v>0.71499999999999997</v>
      </c>
      <c r="R24" s="11">
        <f t="shared" si="3"/>
        <v>2.2999999999999998</v>
      </c>
      <c r="S24" s="11"/>
      <c r="T24" s="13">
        <f>IF(T23&lt;$A$4,T23+$A$12,"")</f>
        <v>91.5</v>
      </c>
      <c r="U24" s="12">
        <f>IF(T24="","",T24/$A$4)</f>
        <v>0.91500000000000004</v>
      </c>
      <c r="V24" s="11">
        <f t="shared" si="4"/>
        <v>1</v>
      </c>
      <c r="W24" s="11"/>
    </row>
    <row r="25" spans="4:23" x14ac:dyDescent="0.25">
      <c r="D25" s="13">
        <f>IF(D24&lt;$A$4,D24+$A$12,"")</f>
        <v>12</v>
      </c>
      <c r="E25" s="12">
        <f>IF(D25="","",D25/$A$4)</f>
        <v>0.12</v>
      </c>
      <c r="F25" s="11">
        <f t="shared" si="0"/>
        <v>5.3</v>
      </c>
      <c r="G25" s="11"/>
      <c r="H25" s="13">
        <f>IF(H24&lt;$A$4,H24+$A$12,"")</f>
        <v>32</v>
      </c>
      <c r="I25" s="12">
        <f>IF(H25="","",H25/$A$4)</f>
        <v>0.32</v>
      </c>
      <c r="J25" s="11">
        <f t="shared" ref="J25" si="26">IF(I25&lt;0.09,6,IF(I25&lt;0.18,5.3,IF(I25&lt;0.27,5,IF(I25&lt;0.45,4.7,IF(I25&lt;0.5,4,IF(I25&lt;0.55,3.7,IF(I25&lt;0.6,3.3,IF(I25&lt;0.65,3,IF(I25&lt;0.7,2.7,IF(I25&lt;0.75,2.3,IF(I25&lt;0.8,2,IF(I25&lt;0.85,1.7,IF(I25&lt;0.9,1.3,IF(I25&lt;0.95,1,IF(I25&lt;1,0.7,IF(I25=1,0.7,""))))))))))))))))</f>
        <v>4.7</v>
      </c>
      <c r="K25" s="11"/>
      <c r="L25" s="13">
        <f>IF(L24&lt;$A$4,L24+$A$12,"")</f>
        <v>52</v>
      </c>
      <c r="M25" s="12">
        <f>IF(L25="","",L25/$A$4)</f>
        <v>0.52</v>
      </c>
      <c r="N25" s="11">
        <f t="shared" si="2"/>
        <v>3.7</v>
      </c>
      <c r="O25" s="11"/>
      <c r="P25" s="13">
        <f>IF(P24&lt;$A$4,P24+$A$12,"")</f>
        <v>72</v>
      </c>
      <c r="Q25" s="12">
        <f>IF(P25="","",P25/$A$4)</f>
        <v>0.72</v>
      </c>
      <c r="R25" s="11">
        <f t="shared" si="3"/>
        <v>2.2999999999999998</v>
      </c>
      <c r="S25" s="11"/>
      <c r="T25" s="13">
        <f>IF(T24&lt;$A$4,T24+$A$12,"")</f>
        <v>92</v>
      </c>
      <c r="U25" s="12">
        <f>IF(T25="","",T25/$A$4)</f>
        <v>0.92</v>
      </c>
      <c r="V25" s="11">
        <f t="shared" si="4"/>
        <v>1</v>
      </c>
      <c r="W25" s="11"/>
    </row>
    <row r="26" spans="4:23" x14ac:dyDescent="0.25">
      <c r="D26" s="13">
        <f>IF(D25&lt;$A$4,D25+$A$12,"")</f>
        <v>12.5</v>
      </c>
      <c r="E26" s="12">
        <f>IF(D26="","",D26/$A$4)</f>
        <v>0.125</v>
      </c>
      <c r="F26" s="11">
        <f t="shared" si="0"/>
        <v>5.3</v>
      </c>
      <c r="G26" s="11"/>
      <c r="H26" s="13">
        <f>IF(H25&lt;$A$4,H25+$A$12,"")</f>
        <v>32.5</v>
      </c>
      <c r="I26" s="12">
        <f>IF(H26="","",H26/$A$4)</f>
        <v>0.32500000000000001</v>
      </c>
      <c r="J26" s="11">
        <f t="shared" ref="J26" si="27">IF(I26&lt;0.09,6,IF(I26&lt;0.18,5.3,IF(I26&lt;0.27,5,IF(I26&lt;0.45,4.7,IF(I26&lt;0.5,4,IF(I26&lt;0.55,3.7,IF(I26&lt;0.6,3.3,IF(I26&lt;0.65,3,IF(I26&lt;0.7,2.7,IF(I26&lt;0.75,2.3,IF(I26&lt;0.8,2,IF(I26&lt;0.85,1.7,IF(I26&lt;0.9,1.3,IF(I26&lt;0.95,1,IF(I26&lt;1,0.7,IF(I26=1,0.7,""))))))))))))))))</f>
        <v>4.7</v>
      </c>
      <c r="K26" s="11"/>
      <c r="L26" s="13">
        <f>IF(L25&lt;$A$4,L25+$A$12,"")</f>
        <v>52.5</v>
      </c>
      <c r="M26" s="12">
        <f>IF(L26="","",L26/$A$4)</f>
        <v>0.52500000000000002</v>
      </c>
      <c r="N26" s="11">
        <f t="shared" si="2"/>
        <v>3.7</v>
      </c>
      <c r="O26" s="11"/>
      <c r="P26" s="13">
        <f>IF(P25&lt;$A$4,P25+$A$12,"")</f>
        <v>72.5</v>
      </c>
      <c r="Q26" s="12">
        <f>IF(P26="","",P26/$A$4)</f>
        <v>0.72499999999999998</v>
      </c>
      <c r="R26" s="11">
        <f t="shared" si="3"/>
        <v>2.2999999999999998</v>
      </c>
      <c r="S26" s="11"/>
      <c r="T26" s="13">
        <f>IF(T25&lt;$A$4,T25+$A$12,"")</f>
        <v>92.5</v>
      </c>
      <c r="U26" s="12">
        <f>IF(T26="","",T26/$A$4)</f>
        <v>0.92500000000000004</v>
      </c>
      <c r="V26" s="11">
        <f t="shared" si="4"/>
        <v>1</v>
      </c>
      <c r="W26" s="11"/>
    </row>
    <row r="27" spans="4:23" x14ac:dyDescent="0.25">
      <c r="D27" s="13">
        <f>IF(D26&lt;$A$4,D26+$A$12,"")</f>
        <v>13</v>
      </c>
      <c r="E27" s="12">
        <f>IF(D27="","",D27/$A$4)</f>
        <v>0.13</v>
      </c>
      <c r="F27" s="11">
        <f t="shared" si="0"/>
        <v>5.3</v>
      </c>
      <c r="G27" s="11"/>
      <c r="H27" s="13">
        <f>IF(H26&lt;$A$4,H26+$A$12,"")</f>
        <v>33</v>
      </c>
      <c r="I27" s="12">
        <f>IF(H27="","",H27/$A$4)</f>
        <v>0.33</v>
      </c>
      <c r="J27" s="11">
        <f t="shared" ref="J27" si="28">IF(I27&lt;0.09,6,IF(I27&lt;0.18,5.3,IF(I27&lt;0.27,5,IF(I27&lt;0.45,4.7,IF(I27&lt;0.5,4,IF(I27&lt;0.55,3.7,IF(I27&lt;0.6,3.3,IF(I27&lt;0.65,3,IF(I27&lt;0.7,2.7,IF(I27&lt;0.75,2.3,IF(I27&lt;0.8,2,IF(I27&lt;0.85,1.7,IF(I27&lt;0.9,1.3,IF(I27&lt;0.95,1,IF(I27&lt;1,0.7,IF(I27=1,0.7,""))))))))))))))))</f>
        <v>4.7</v>
      </c>
      <c r="K27" s="11"/>
      <c r="L27" s="13">
        <f>IF(L26&lt;$A$4,L26+$A$12,"")</f>
        <v>53</v>
      </c>
      <c r="M27" s="12">
        <f>IF(L27="","",L27/$A$4)</f>
        <v>0.53</v>
      </c>
      <c r="N27" s="11">
        <f t="shared" si="2"/>
        <v>3.7</v>
      </c>
      <c r="O27" s="11"/>
      <c r="P27" s="13">
        <f>IF(P26&lt;$A$4,P26+$A$12,"")</f>
        <v>73</v>
      </c>
      <c r="Q27" s="12">
        <f>IF(P27="","",P27/$A$4)</f>
        <v>0.73</v>
      </c>
      <c r="R27" s="11">
        <f t="shared" si="3"/>
        <v>2.2999999999999998</v>
      </c>
      <c r="S27" s="11"/>
      <c r="T27" s="13">
        <f>IF(T26&lt;$A$4,T26+$A$12,"")</f>
        <v>93</v>
      </c>
      <c r="U27" s="12">
        <f>IF(T27="","",T27/$A$4)</f>
        <v>0.93</v>
      </c>
      <c r="V27" s="11">
        <f t="shared" si="4"/>
        <v>1</v>
      </c>
      <c r="W27" s="11"/>
    </row>
    <row r="28" spans="4:23" x14ac:dyDescent="0.25">
      <c r="D28" s="13">
        <f>IF(D27&lt;$A$4,D27+$A$12,"")</f>
        <v>13.5</v>
      </c>
      <c r="E28" s="12">
        <f>IF(D28="","",D28/$A$4)</f>
        <v>0.13500000000000001</v>
      </c>
      <c r="F28" s="11">
        <f t="shared" si="0"/>
        <v>5.3</v>
      </c>
      <c r="G28" s="11"/>
      <c r="H28" s="13">
        <f>IF(H27&lt;$A$4,H27+$A$12,"")</f>
        <v>33.5</v>
      </c>
      <c r="I28" s="12">
        <f>IF(H28="","",H28/$A$4)</f>
        <v>0.33500000000000002</v>
      </c>
      <c r="J28" s="11">
        <f t="shared" ref="J28" si="29">IF(I28&lt;0.09,6,IF(I28&lt;0.18,5.3,IF(I28&lt;0.27,5,IF(I28&lt;0.45,4.7,IF(I28&lt;0.5,4,IF(I28&lt;0.55,3.7,IF(I28&lt;0.6,3.3,IF(I28&lt;0.65,3,IF(I28&lt;0.7,2.7,IF(I28&lt;0.75,2.3,IF(I28&lt;0.8,2,IF(I28&lt;0.85,1.7,IF(I28&lt;0.9,1.3,IF(I28&lt;0.95,1,IF(I28&lt;1,0.7,IF(I28=1,0.7,""))))))))))))))))</f>
        <v>4.7</v>
      </c>
      <c r="K28" s="11"/>
      <c r="L28" s="13">
        <f>IF(L27&lt;$A$4,L27+$A$12,"")</f>
        <v>53.5</v>
      </c>
      <c r="M28" s="12">
        <f>IF(L28="","",L28/$A$4)</f>
        <v>0.53500000000000003</v>
      </c>
      <c r="N28" s="11">
        <f t="shared" si="2"/>
        <v>3.7</v>
      </c>
      <c r="O28" s="11"/>
      <c r="P28" s="13">
        <f>IF(P27&lt;$A$4,P27+$A$12,"")</f>
        <v>73.5</v>
      </c>
      <c r="Q28" s="12">
        <f>IF(P28="","",P28/$A$4)</f>
        <v>0.73499999999999999</v>
      </c>
      <c r="R28" s="11">
        <f t="shared" si="3"/>
        <v>2.2999999999999998</v>
      </c>
      <c r="S28" s="11"/>
      <c r="T28" s="13">
        <f>IF(T27&lt;$A$4,T27+$A$12,"")</f>
        <v>93.5</v>
      </c>
      <c r="U28" s="12">
        <f>IF(T28="","",T28/$A$4)</f>
        <v>0.93500000000000005</v>
      </c>
      <c r="V28" s="11">
        <f t="shared" si="4"/>
        <v>1</v>
      </c>
      <c r="W28" s="11"/>
    </row>
    <row r="29" spans="4:23" x14ac:dyDescent="0.25">
      <c r="D29" s="13">
        <f>IF(D28&lt;$A$4,D28+$A$12,"")</f>
        <v>14</v>
      </c>
      <c r="E29" s="12">
        <f>IF(D29="","",D29/$A$4)</f>
        <v>0.14000000000000001</v>
      </c>
      <c r="F29" s="11">
        <f t="shared" si="0"/>
        <v>5.3</v>
      </c>
      <c r="G29" s="11"/>
      <c r="H29" s="13">
        <f>IF(H28&lt;$A$4,H28+$A$12,"")</f>
        <v>34</v>
      </c>
      <c r="I29" s="12">
        <f>IF(H29="","",H29/$A$4)</f>
        <v>0.34</v>
      </c>
      <c r="J29" s="11">
        <f t="shared" ref="J29" si="30">IF(I29&lt;0.09,6,IF(I29&lt;0.18,5.3,IF(I29&lt;0.27,5,IF(I29&lt;0.45,4.7,IF(I29&lt;0.5,4,IF(I29&lt;0.55,3.7,IF(I29&lt;0.6,3.3,IF(I29&lt;0.65,3,IF(I29&lt;0.7,2.7,IF(I29&lt;0.75,2.3,IF(I29&lt;0.8,2,IF(I29&lt;0.85,1.7,IF(I29&lt;0.9,1.3,IF(I29&lt;0.95,1,IF(I29&lt;1,0.7,IF(I29=1,0.7,""))))))))))))))))</f>
        <v>4.7</v>
      </c>
      <c r="K29" s="11"/>
      <c r="L29" s="13">
        <f>IF(L28&lt;$A$4,L28+$A$12,"")</f>
        <v>54</v>
      </c>
      <c r="M29" s="12">
        <f>IF(L29="","",L29/$A$4)</f>
        <v>0.54</v>
      </c>
      <c r="N29" s="11">
        <f t="shared" si="2"/>
        <v>3.7</v>
      </c>
      <c r="O29" s="11"/>
      <c r="P29" s="13">
        <f>IF(P28&lt;$A$4,P28+$A$12,"")</f>
        <v>74</v>
      </c>
      <c r="Q29" s="12">
        <f>IF(P29="","",P29/$A$4)</f>
        <v>0.74</v>
      </c>
      <c r="R29" s="11">
        <f t="shared" si="3"/>
        <v>2.2999999999999998</v>
      </c>
      <c r="S29" s="11"/>
      <c r="T29" s="13">
        <f>IF(T28&lt;$A$4,T28+$A$12,"")</f>
        <v>94</v>
      </c>
      <c r="U29" s="12">
        <f>IF(T29="","",T29/$A$4)</f>
        <v>0.94</v>
      </c>
      <c r="V29" s="11">
        <f t="shared" si="4"/>
        <v>1</v>
      </c>
      <c r="W29" s="11"/>
    </row>
    <row r="30" spans="4:23" x14ac:dyDescent="0.25">
      <c r="D30" s="13">
        <f>IF(D29&lt;$A$4,D29+$A$12,"")</f>
        <v>14.5</v>
      </c>
      <c r="E30" s="12">
        <f>IF(D30="","",D30/$A$4)</f>
        <v>0.14499999999999999</v>
      </c>
      <c r="F30" s="11">
        <f t="shared" si="0"/>
        <v>5.3</v>
      </c>
      <c r="G30" s="11"/>
      <c r="H30" s="13">
        <f>IF(H29&lt;$A$4,H29+$A$12,"")</f>
        <v>34.5</v>
      </c>
      <c r="I30" s="12">
        <f>IF(H30="","",H30/$A$4)</f>
        <v>0.34499999999999997</v>
      </c>
      <c r="J30" s="11">
        <f t="shared" ref="J30" si="31">IF(I30&lt;0.09,6,IF(I30&lt;0.18,5.3,IF(I30&lt;0.27,5,IF(I30&lt;0.45,4.7,IF(I30&lt;0.5,4,IF(I30&lt;0.55,3.7,IF(I30&lt;0.6,3.3,IF(I30&lt;0.65,3,IF(I30&lt;0.7,2.7,IF(I30&lt;0.75,2.3,IF(I30&lt;0.8,2,IF(I30&lt;0.85,1.7,IF(I30&lt;0.9,1.3,IF(I30&lt;0.95,1,IF(I30&lt;1,0.7,IF(I30=1,0.7,""))))))))))))))))</f>
        <v>4.7</v>
      </c>
      <c r="K30" s="11"/>
      <c r="L30" s="13">
        <f>IF(L29&lt;$A$4,L29+$A$12,"")</f>
        <v>54.5</v>
      </c>
      <c r="M30" s="12">
        <f>IF(L30="","",L30/$A$4)</f>
        <v>0.54500000000000004</v>
      </c>
      <c r="N30" s="11">
        <f t="shared" si="2"/>
        <v>3.7</v>
      </c>
      <c r="O30" s="11"/>
      <c r="P30" s="13">
        <f>IF(P29&lt;$A$4,P29+$A$12,"")</f>
        <v>74.5</v>
      </c>
      <c r="Q30" s="12">
        <f>IF(P30="","",P30/$A$4)</f>
        <v>0.745</v>
      </c>
      <c r="R30" s="11">
        <f t="shared" si="3"/>
        <v>2.2999999999999998</v>
      </c>
      <c r="S30" s="11"/>
      <c r="T30" s="13">
        <f>IF(T29&lt;$A$4,T29+$A$12,"")</f>
        <v>94.5</v>
      </c>
      <c r="U30" s="12">
        <f>IF(T30="","",T30/$A$4)</f>
        <v>0.94499999999999995</v>
      </c>
      <c r="V30" s="11">
        <f t="shared" si="4"/>
        <v>1</v>
      </c>
      <c r="W30" s="11"/>
    </row>
    <row r="31" spans="4:23" x14ac:dyDescent="0.25">
      <c r="D31" s="13">
        <f>IF(D30&lt;$A$4,D30+$A$12,"")</f>
        <v>15</v>
      </c>
      <c r="E31" s="12">
        <f>IF(D31="","",D31/$A$4)</f>
        <v>0.15</v>
      </c>
      <c r="F31" s="11">
        <f t="shared" si="0"/>
        <v>5.3</v>
      </c>
      <c r="G31" s="11"/>
      <c r="H31" s="13">
        <f>IF(H30&lt;$A$4,H30+$A$12,"")</f>
        <v>35</v>
      </c>
      <c r="I31" s="12">
        <f>IF(H31="","",H31/$A$4)</f>
        <v>0.35</v>
      </c>
      <c r="J31" s="11">
        <f t="shared" ref="J31" si="32">IF(I31&lt;0.09,6,IF(I31&lt;0.18,5.3,IF(I31&lt;0.27,5,IF(I31&lt;0.45,4.7,IF(I31&lt;0.5,4,IF(I31&lt;0.55,3.7,IF(I31&lt;0.6,3.3,IF(I31&lt;0.65,3,IF(I31&lt;0.7,2.7,IF(I31&lt;0.75,2.3,IF(I31&lt;0.8,2,IF(I31&lt;0.85,1.7,IF(I31&lt;0.9,1.3,IF(I31&lt;0.95,1,IF(I31&lt;1,0.7,IF(I31=1,0.7,""))))))))))))))))</f>
        <v>4.7</v>
      </c>
      <c r="K31" s="11"/>
      <c r="L31" s="13">
        <f>IF(L30&lt;$A$4,L30+$A$12,"")</f>
        <v>55</v>
      </c>
      <c r="M31" s="12">
        <f>IF(L31="","",L31/$A$4)</f>
        <v>0.55000000000000004</v>
      </c>
      <c r="N31" s="11">
        <f t="shared" si="2"/>
        <v>3.3</v>
      </c>
      <c r="O31" s="11"/>
      <c r="P31" s="13">
        <f>IF(P30&lt;$A$4,P30+$A$12,"")</f>
        <v>75</v>
      </c>
      <c r="Q31" s="12">
        <f>IF(P31="","",P31/$A$4)</f>
        <v>0.75</v>
      </c>
      <c r="R31" s="11">
        <f t="shared" si="3"/>
        <v>2</v>
      </c>
      <c r="S31" s="11"/>
      <c r="T31" s="13">
        <f>IF(T30&lt;$A$4,T30+$A$12,"")</f>
        <v>95</v>
      </c>
      <c r="U31" s="12">
        <f>IF(T31="","",T31/$A$4)</f>
        <v>0.95</v>
      </c>
      <c r="V31" s="11">
        <f t="shared" si="4"/>
        <v>0.7</v>
      </c>
      <c r="W31" s="11"/>
    </row>
    <row r="32" spans="4:23" x14ac:dyDescent="0.25">
      <c r="D32" s="13">
        <f>IF(D31&lt;$A$4,D31+$A$12,"")</f>
        <v>15.5</v>
      </c>
      <c r="E32" s="12">
        <f>IF(D32="","",D32/$A$4)</f>
        <v>0.155</v>
      </c>
      <c r="F32" s="11">
        <f t="shared" si="0"/>
        <v>5.3</v>
      </c>
      <c r="G32" s="11"/>
      <c r="H32" s="13">
        <f>IF(H31&lt;$A$4,H31+$A$12,"")</f>
        <v>35.5</v>
      </c>
      <c r="I32" s="12">
        <f>IF(H32="","",H32/$A$4)</f>
        <v>0.35499999999999998</v>
      </c>
      <c r="J32" s="11">
        <f t="shared" ref="J32" si="33">IF(I32&lt;0.09,6,IF(I32&lt;0.18,5.3,IF(I32&lt;0.27,5,IF(I32&lt;0.45,4.7,IF(I32&lt;0.5,4,IF(I32&lt;0.55,3.7,IF(I32&lt;0.6,3.3,IF(I32&lt;0.65,3,IF(I32&lt;0.7,2.7,IF(I32&lt;0.75,2.3,IF(I32&lt;0.8,2,IF(I32&lt;0.85,1.7,IF(I32&lt;0.9,1.3,IF(I32&lt;0.95,1,IF(I32&lt;1,0.7,IF(I32=1,0.7,""))))))))))))))))</f>
        <v>4.7</v>
      </c>
      <c r="K32" s="11"/>
      <c r="L32" s="13">
        <f>IF(L31&lt;$A$4,L31+$A$12,"")</f>
        <v>55.5</v>
      </c>
      <c r="M32" s="12">
        <f>IF(L32="","",L32/$A$4)</f>
        <v>0.55500000000000005</v>
      </c>
      <c r="N32" s="11">
        <f t="shared" si="2"/>
        <v>3.3</v>
      </c>
      <c r="O32" s="11"/>
      <c r="P32" s="13">
        <f>IF(P31&lt;$A$4,P31+$A$12,"")</f>
        <v>75.5</v>
      </c>
      <c r="Q32" s="12">
        <f>IF(P32="","",P32/$A$4)</f>
        <v>0.755</v>
      </c>
      <c r="R32" s="11">
        <f t="shared" si="3"/>
        <v>2</v>
      </c>
      <c r="S32" s="11"/>
      <c r="T32" s="13">
        <f>IF(T31&lt;$A$4,T31+$A$12,"")</f>
        <v>95.5</v>
      </c>
      <c r="U32" s="12">
        <f>IF(T32="","",T32/$A$4)</f>
        <v>0.95499999999999996</v>
      </c>
      <c r="V32" s="11">
        <f t="shared" si="4"/>
        <v>0.7</v>
      </c>
      <c r="W32" s="11"/>
    </row>
    <row r="33" spans="4:23" x14ac:dyDescent="0.25">
      <c r="D33" s="13">
        <f>IF(D32&lt;$A$4,D32+$A$12,"")</f>
        <v>16</v>
      </c>
      <c r="E33" s="12">
        <f>IF(D33="","",D33/$A$4)</f>
        <v>0.16</v>
      </c>
      <c r="F33" s="11">
        <f t="shared" si="0"/>
        <v>5.3</v>
      </c>
      <c r="G33" s="11"/>
      <c r="H33" s="13">
        <f>IF(H32&lt;$A$4,H32+$A$12,"")</f>
        <v>36</v>
      </c>
      <c r="I33" s="12">
        <f>IF(H33="","",H33/$A$4)</f>
        <v>0.36</v>
      </c>
      <c r="J33" s="11">
        <f t="shared" ref="J33" si="34">IF(I33&lt;0.09,6,IF(I33&lt;0.18,5.3,IF(I33&lt;0.27,5,IF(I33&lt;0.45,4.7,IF(I33&lt;0.5,4,IF(I33&lt;0.55,3.7,IF(I33&lt;0.6,3.3,IF(I33&lt;0.65,3,IF(I33&lt;0.7,2.7,IF(I33&lt;0.75,2.3,IF(I33&lt;0.8,2,IF(I33&lt;0.85,1.7,IF(I33&lt;0.9,1.3,IF(I33&lt;0.95,1,IF(I33&lt;1,0.7,IF(I33=1,0.7,""))))))))))))))))</f>
        <v>4.7</v>
      </c>
      <c r="K33" s="11"/>
      <c r="L33" s="13">
        <f>IF(L32&lt;$A$4,L32+$A$12,"")</f>
        <v>56</v>
      </c>
      <c r="M33" s="12">
        <f>IF(L33="","",L33/$A$4)</f>
        <v>0.56000000000000005</v>
      </c>
      <c r="N33" s="11">
        <f t="shared" si="2"/>
        <v>3.3</v>
      </c>
      <c r="O33" s="11"/>
      <c r="P33" s="13">
        <f>IF(P32&lt;$A$4,P32+$A$12,"")</f>
        <v>76</v>
      </c>
      <c r="Q33" s="12">
        <f>IF(P33="","",P33/$A$4)</f>
        <v>0.76</v>
      </c>
      <c r="R33" s="11">
        <f t="shared" si="3"/>
        <v>2</v>
      </c>
      <c r="S33" s="11"/>
      <c r="T33" s="13">
        <f>IF(T32&lt;$A$4,T32+$A$12,"")</f>
        <v>96</v>
      </c>
      <c r="U33" s="12">
        <f>IF(T33="","",T33/$A$4)</f>
        <v>0.96</v>
      </c>
      <c r="V33" s="11">
        <f t="shared" si="4"/>
        <v>0.7</v>
      </c>
      <c r="W33" s="11"/>
    </row>
    <row r="34" spans="4:23" x14ac:dyDescent="0.25">
      <c r="D34" s="13">
        <f>IF(D33&lt;$A$4,D33+$A$12,"")</f>
        <v>16.5</v>
      </c>
      <c r="E34" s="12">
        <f>IF(D34="","",D34/$A$4)</f>
        <v>0.16500000000000001</v>
      </c>
      <c r="F34" s="11">
        <f t="shared" si="0"/>
        <v>5.3</v>
      </c>
      <c r="G34" s="11"/>
      <c r="H34" s="13">
        <f>IF(H33&lt;$A$4,H33+$A$12,"")</f>
        <v>36.5</v>
      </c>
      <c r="I34" s="12">
        <f>IF(H34="","",H34/$A$4)</f>
        <v>0.36499999999999999</v>
      </c>
      <c r="J34" s="11">
        <f t="shared" ref="J34" si="35">IF(I34&lt;0.09,6,IF(I34&lt;0.18,5.3,IF(I34&lt;0.27,5,IF(I34&lt;0.45,4.7,IF(I34&lt;0.5,4,IF(I34&lt;0.55,3.7,IF(I34&lt;0.6,3.3,IF(I34&lt;0.65,3,IF(I34&lt;0.7,2.7,IF(I34&lt;0.75,2.3,IF(I34&lt;0.8,2,IF(I34&lt;0.85,1.7,IF(I34&lt;0.9,1.3,IF(I34&lt;0.95,1,IF(I34&lt;1,0.7,IF(I34=1,0.7,""))))))))))))))))</f>
        <v>4.7</v>
      </c>
      <c r="K34" s="11"/>
      <c r="L34" s="13">
        <f>IF(L33&lt;$A$4,L33+$A$12,"")</f>
        <v>56.5</v>
      </c>
      <c r="M34" s="12">
        <f>IF(L34="","",L34/$A$4)</f>
        <v>0.56499999999999995</v>
      </c>
      <c r="N34" s="11">
        <f t="shared" si="2"/>
        <v>3.3</v>
      </c>
      <c r="O34" s="11"/>
      <c r="P34" s="13">
        <f>IF(P33&lt;$A$4,P33+$A$12,"")</f>
        <v>76.5</v>
      </c>
      <c r="Q34" s="12">
        <f>IF(P34="","",P34/$A$4)</f>
        <v>0.76500000000000001</v>
      </c>
      <c r="R34" s="11">
        <f t="shared" si="3"/>
        <v>2</v>
      </c>
      <c r="S34" s="11"/>
      <c r="T34" s="13">
        <f>IF(T33&lt;$A$4,T33+$A$12,"")</f>
        <v>96.5</v>
      </c>
      <c r="U34" s="12">
        <f>IF(T34="","",T34/$A$4)</f>
        <v>0.96499999999999997</v>
      </c>
      <c r="V34" s="11">
        <f t="shared" si="4"/>
        <v>0.7</v>
      </c>
      <c r="W34" s="11"/>
    </row>
    <row r="35" spans="4:23" x14ac:dyDescent="0.25">
      <c r="D35" s="13">
        <f>IF(D34&lt;$A$4,D34+$A$12,"")</f>
        <v>17</v>
      </c>
      <c r="E35" s="12">
        <f>IF(D35="","",D35/$A$4)</f>
        <v>0.17</v>
      </c>
      <c r="F35" s="11">
        <f t="shared" si="0"/>
        <v>5.3</v>
      </c>
      <c r="G35" s="11"/>
      <c r="H35" s="13">
        <f>IF(H34&lt;$A$4,H34+$A$12,"")</f>
        <v>37</v>
      </c>
      <c r="I35" s="12">
        <f>IF(H35="","",H35/$A$4)</f>
        <v>0.37</v>
      </c>
      <c r="J35" s="11">
        <f t="shared" ref="J35" si="36">IF(I35&lt;0.09,6,IF(I35&lt;0.18,5.3,IF(I35&lt;0.27,5,IF(I35&lt;0.45,4.7,IF(I35&lt;0.5,4,IF(I35&lt;0.55,3.7,IF(I35&lt;0.6,3.3,IF(I35&lt;0.65,3,IF(I35&lt;0.7,2.7,IF(I35&lt;0.75,2.3,IF(I35&lt;0.8,2,IF(I35&lt;0.85,1.7,IF(I35&lt;0.9,1.3,IF(I35&lt;0.95,1,IF(I35&lt;1,0.7,IF(I35=1,0.7,""))))))))))))))))</f>
        <v>4.7</v>
      </c>
      <c r="K35" s="11"/>
      <c r="L35" s="13">
        <f>IF(L34&lt;$A$4,L34+$A$12,"")</f>
        <v>57</v>
      </c>
      <c r="M35" s="12">
        <f>IF(L35="","",L35/$A$4)</f>
        <v>0.56999999999999995</v>
      </c>
      <c r="N35" s="11">
        <f t="shared" si="2"/>
        <v>3.3</v>
      </c>
      <c r="O35" s="11"/>
      <c r="P35" s="13">
        <f>IF(P34&lt;$A$4,P34+$A$12,"")</f>
        <v>77</v>
      </c>
      <c r="Q35" s="12">
        <f>IF(P35="","",P35/$A$4)</f>
        <v>0.77</v>
      </c>
      <c r="R35" s="11">
        <f t="shared" si="3"/>
        <v>2</v>
      </c>
      <c r="S35" s="11"/>
      <c r="T35" s="13">
        <f>IF(T34&lt;$A$4,T34+$A$12,"")</f>
        <v>97</v>
      </c>
      <c r="U35" s="12">
        <f>IF(T35="","",T35/$A$4)</f>
        <v>0.97</v>
      </c>
      <c r="V35" s="11">
        <f t="shared" si="4"/>
        <v>0.7</v>
      </c>
      <c r="W35" s="11"/>
    </row>
    <row r="36" spans="4:23" x14ac:dyDescent="0.25">
      <c r="D36" s="13">
        <f>IF(D35&lt;$A$4,D35+$A$12,"")</f>
        <v>17.5</v>
      </c>
      <c r="E36" s="12">
        <f>IF(D36="","",D36/$A$4)</f>
        <v>0.17499999999999999</v>
      </c>
      <c r="F36" s="11">
        <f t="shared" si="0"/>
        <v>5.3</v>
      </c>
      <c r="G36" s="11"/>
      <c r="H36" s="13">
        <f>IF(H35&lt;$A$4,H35+$A$12,"")</f>
        <v>37.5</v>
      </c>
      <c r="I36" s="12">
        <f>IF(H36="","",H36/$A$4)</f>
        <v>0.375</v>
      </c>
      <c r="J36" s="11">
        <f t="shared" ref="J36" si="37">IF(I36&lt;0.09,6,IF(I36&lt;0.18,5.3,IF(I36&lt;0.27,5,IF(I36&lt;0.45,4.7,IF(I36&lt;0.5,4,IF(I36&lt;0.55,3.7,IF(I36&lt;0.6,3.3,IF(I36&lt;0.65,3,IF(I36&lt;0.7,2.7,IF(I36&lt;0.75,2.3,IF(I36&lt;0.8,2,IF(I36&lt;0.85,1.7,IF(I36&lt;0.9,1.3,IF(I36&lt;0.95,1,IF(I36&lt;1,0.7,IF(I36=1,0.7,""))))))))))))))))</f>
        <v>4.7</v>
      </c>
      <c r="K36" s="11"/>
      <c r="L36" s="13">
        <f>IF(L35&lt;$A$4,L35+$A$12,"")</f>
        <v>57.5</v>
      </c>
      <c r="M36" s="12">
        <f>IF(L36="","",L36/$A$4)</f>
        <v>0.57499999999999996</v>
      </c>
      <c r="N36" s="11">
        <f t="shared" si="2"/>
        <v>3.3</v>
      </c>
      <c r="O36" s="11"/>
      <c r="P36" s="13">
        <f>IF(P35&lt;$A$4,P35+$A$12,"")</f>
        <v>77.5</v>
      </c>
      <c r="Q36" s="12">
        <f>IF(P36="","",P36/$A$4)</f>
        <v>0.77500000000000002</v>
      </c>
      <c r="R36" s="11">
        <f t="shared" si="3"/>
        <v>2</v>
      </c>
      <c r="S36" s="11"/>
      <c r="T36" s="13">
        <f>IF(T35&lt;$A$4,T35+$A$12,"")</f>
        <v>97.5</v>
      </c>
      <c r="U36" s="12">
        <f>IF(T36="","",T36/$A$4)</f>
        <v>0.97499999999999998</v>
      </c>
      <c r="V36" s="11">
        <f t="shared" si="4"/>
        <v>0.7</v>
      </c>
      <c r="W36" s="11"/>
    </row>
    <row r="37" spans="4:23" x14ac:dyDescent="0.25">
      <c r="D37" s="13">
        <f>IF(D36&lt;$A$4,D36+$A$12,"")</f>
        <v>18</v>
      </c>
      <c r="E37" s="12">
        <f>IF(D37="","",D37/$A$4)</f>
        <v>0.18</v>
      </c>
      <c r="F37" s="11">
        <f t="shared" si="0"/>
        <v>5</v>
      </c>
      <c r="G37" s="11"/>
      <c r="H37" s="13">
        <f>IF(H36&lt;$A$4,H36+$A$12,"")</f>
        <v>38</v>
      </c>
      <c r="I37" s="12">
        <f>IF(H37="","",H37/$A$4)</f>
        <v>0.38</v>
      </c>
      <c r="J37" s="11">
        <f t="shared" ref="J37" si="38">IF(I37&lt;0.09,6,IF(I37&lt;0.18,5.3,IF(I37&lt;0.27,5,IF(I37&lt;0.45,4.7,IF(I37&lt;0.5,4,IF(I37&lt;0.55,3.7,IF(I37&lt;0.6,3.3,IF(I37&lt;0.65,3,IF(I37&lt;0.7,2.7,IF(I37&lt;0.75,2.3,IF(I37&lt;0.8,2,IF(I37&lt;0.85,1.7,IF(I37&lt;0.9,1.3,IF(I37&lt;0.95,1,IF(I37&lt;1,0.7,IF(I37=1,0.7,""))))))))))))))))</f>
        <v>4.7</v>
      </c>
      <c r="K37" s="11"/>
      <c r="L37" s="13">
        <f>IF(L36&lt;$A$4,L36+$A$12,"")</f>
        <v>58</v>
      </c>
      <c r="M37" s="12">
        <f>IF(L37="","",L37/$A$4)</f>
        <v>0.57999999999999996</v>
      </c>
      <c r="N37" s="11">
        <f t="shared" si="2"/>
        <v>3.3</v>
      </c>
      <c r="O37" s="11"/>
      <c r="P37" s="13">
        <f>IF(P36&lt;$A$4,P36+$A$12,"")</f>
        <v>78</v>
      </c>
      <c r="Q37" s="12">
        <f>IF(P37="","",P37/$A$4)</f>
        <v>0.78</v>
      </c>
      <c r="R37" s="11">
        <f t="shared" si="3"/>
        <v>2</v>
      </c>
      <c r="S37" s="11"/>
      <c r="T37" s="13">
        <f>IF(T36&lt;$A$4,T36+$A$12,"")</f>
        <v>98</v>
      </c>
      <c r="U37" s="12">
        <f>IF(T37="","",T37/$A$4)</f>
        <v>0.98</v>
      </c>
      <c r="V37" s="11">
        <f t="shared" si="4"/>
        <v>0.7</v>
      </c>
      <c r="W37" s="11"/>
    </row>
    <row r="38" spans="4:23" x14ac:dyDescent="0.25">
      <c r="D38" s="13">
        <f>IF(D37&lt;$A$4,D37+$A$12,"")</f>
        <v>18.5</v>
      </c>
      <c r="E38" s="12">
        <f>IF(D38="","",D38/$A$4)</f>
        <v>0.185</v>
      </c>
      <c r="F38" s="11">
        <f t="shared" si="0"/>
        <v>5</v>
      </c>
      <c r="G38" s="11"/>
      <c r="H38" s="13">
        <f>IF(H37&lt;$A$4,H37+$A$12,"")</f>
        <v>38.5</v>
      </c>
      <c r="I38" s="12">
        <f>IF(H38="","",H38/$A$4)</f>
        <v>0.38500000000000001</v>
      </c>
      <c r="J38" s="11">
        <f t="shared" ref="J38" si="39">IF(I38&lt;0.09,6,IF(I38&lt;0.18,5.3,IF(I38&lt;0.27,5,IF(I38&lt;0.45,4.7,IF(I38&lt;0.5,4,IF(I38&lt;0.55,3.7,IF(I38&lt;0.6,3.3,IF(I38&lt;0.65,3,IF(I38&lt;0.7,2.7,IF(I38&lt;0.75,2.3,IF(I38&lt;0.8,2,IF(I38&lt;0.85,1.7,IF(I38&lt;0.9,1.3,IF(I38&lt;0.95,1,IF(I38&lt;1,0.7,IF(I38=1,0.7,""))))))))))))))))</f>
        <v>4.7</v>
      </c>
      <c r="K38" s="11"/>
      <c r="L38" s="13">
        <f>IF(L37&lt;$A$4,L37+$A$12,"")</f>
        <v>58.5</v>
      </c>
      <c r="M38" s="12">
        <f>IF(L38="","",L38/$A$4)</f>
        <v>0.58499999999999996</v>
      </c>
      <c r="N38" s="11">
        <f t="shared" si="2"/>
        <v>3.3</v>
      </c>
      <c r="O38" s="11"/>
      <c r="P38" s="13">
        <f>IF(P37&lt;$A$4,P37+$A$12,"")</f>
        <v>78.5</v>
      </c>
      <c r="Q38" s="12">
        <f>IF(P38="","",P38/$A$4)</f>
        <v>0.78500000000000003</v>
      </c>
      <c r="R38" s="11">
        <f t="shared" si="3"/>
        <v>2</v>
      </c>
      <c r="S38" s="11"/>
      <c r="T38" s="13">
        <f>IF(T37&lt;$A$4,T37+$A$12,"")</f>
        <v>98.5</v>
      </c>
      <c r="U38" s="12">
        <f>IF(T38="","",T38/$A$4)</f>
        <v>0.98499999999999999</v>
      </c>
      <c r="V38" s="11">
        <f t="shared" si="4"/>
        <v>0.7</v>
      </c>
      <c r="W38" s="11"/>
    </row>
    <row r="39" spans="4:23" x14ac:dyDescent="0.25">
      <c r="D39" s="13">
        <f>IF(D38&lt;$A$4,D38+$A$12,"")</f>
        <v>19</v>
      </c>
      <c r="E39" s="12">
        <f>IF(D39="","",D39/$A$4)</f>
        <v>0.19</v>
      </c>
      <c r="F39" s="11">
        <f t="shared" si="0"/>
        <v>5</v>
      </c>
      <c r="G39" s="11"/>
      <c r="H39" s="13">
        <f>IF(H38&lt;$A$4,H38+$A$12,"")</f>
        <v>39</v>
      </c>
      <c r="I39" s="12">
        <f>IF(H39="","",H39/$A$4)</f>
        <v>0.39</v>
      </c>
      <c r="J39" s="11">
        <f t="shared" ref="J39" si="40">IF(I39&lt;0.09,6,IF(I39&lt;0.18,5.3,IF(I39&lt;0.27,5,IF(I39&lt;0.45,4.7,IF(I39&lt;0.5,4,IF(I39&lt;0.55,3.7,IF(I39&lt;0.6,3.3,IF(I39&lt;0.65,3,IF(I39&lt;0.7,2.7,IF(I39&lt;0.75,2.3,IF(I39&lt;0.8,2,IF(I39&lt;0.85,1.7,IF(I39&lt;0.9,1.3,IF(I39&lt;0.95,1,IF(I39&lt;1,0.7,IF(I39=1,0.7,""))))))))))))))))</f>
        <v>4.7</v>
      </c>
      <c r="K39" s="11"/>
      <c r="L39" s="13">
        <f>IF(L38&lt;$A$4,L38+$A$12,"")</f>
        <v>59</v>
      </c>
      <c r="M39" s="12">
        <f>IF(L39="","",L39/$A$4)</f>
        <v>0.59</v>
      </c>
      <c r="N39" s="11">
        <f t="shared" si="2"/>
        <v>3.3</v>
      </c>
      <c r="O39" s="11"/>
      <c r="P39" s="13">
        <f>IF(P38&lt;$A$4,P38+$A$12,"")</f>
        <v>79</v>
      </c>
      <c r="Q39" s="12">
        <f>IF(P39="","",P39/$A$4)</f>
        <v>0.79</v>
      </c>
      <c r="R39" s="11">
        <f t="shared" si="3"/>
        <v>2</v>
      </c>
      <c r="S39" s="11"/>
      <c r="T39" s="13">
        <f>IF(T38&lt;$A$4,T38+$A$12,"")</f>
        <v>99</v>
      </c>
      <c r="U39" s="12">
        <f>IF(T39="","",T39/$A$4)</f>
        <v>0.99</v>
      </c>
      <c r="V39" s="11">
        <f t="shared" si="4"/>
        <v>0.7</v>
      </c>
      <c r="W39" s="11"/>
    </row>
    <row r="40" spans="4:23" x14ac:dyDescent="0.25">
      <c r="D40" s="13">
        <f>IF(D39&lt;$A$4,D39+$A$12,"")</f>
        <v>19.5</v>
      </c>
      <c r="E40" s="12">
        <f>IF(D40="","",D40/$A$4)</f>
        <v>0.19500000000000001</v>
      </c>
      <c r="F40" s="11">
        <f t="shared" si="0"/>
        <v>5</v>
      </c>
      <c r="G40" s="11"/>
      <c r="H40" s="13">
        <f>IF(H39&lt;$A$4,H39+$A$12,"")</f>
        <v>39.5</v>
      </c>
      <c r="I40" s="12">
        <f>IF(H40="","",H40/$A$4)</f>
        <v>0.39500000000000002</v>
      </c>
      <c r="J40" s="11">
        <f t="shared" ref="J40" si="41">IF(I40&lt;0.09,6,IF(I40&lt;0.18,5.3,IF(I40&lt;0.27,5,IF(I40&lt;0.45,4.7,IF(I40&lt;0.5,4,IF(I40&lt;0.55,3.7,IF(I40&lt;0.6,3.3,IF(I40&lt;0.65,3,IF(I40&lt;0.7,2.7,IF(I40&lt;0.75,2.3,IF(I40&lt;0.8,2,IF(I40&lt;0.85,1.7,IF(I40&lt;0.9,1.3,IF(I40&lt;0.95,1,IF(I40&lt;1,0.7,IF(I40=1,0.7,""))))))))))))))))</f>
        <v>4.7</v>
      </c>
      <c r="K40" s="11"/>
      <c r="L40" s="13">
        <f>IF(L39&lt;$A$4,L39+$A$12,"")</f>
        <v>59.5</v>
      </c>
      <c r="M40" s="12">
        <f>IF(L40="","",L40/$A$4)</f>
        <v>0.59499999999999997</v>
      </c>
      <c r="N40" s="11">
        <f t="shared" si="2"/>
        <v>3.3</v>
      </c>
      <c r="O40" s="11"/>
      <c r="P40" s="13">
        <f>IF(P39&lt;$A$4,P39+$A$12,"")</f>
        <v>79.5</v>
      </c>
      <c r="Q40" s="12">
        <f>IF(P40="","",P40/$A$4)</f>
        <v>0.79500000000000004</v>
      </c>
      <c r="R40" s="11">
        <f t="shared" si="3"/>
        <v>2</v>
      </c>
      <c r="S40" s="11"/>
      <c r="T40" s="13">
        <f>IF(T39&lt;$A$4,T39+$A$12,"")</f>
        <v>99.5</v>
      </c>
      <c r="U40" s="12">
        <f>IF(T40="","",T40/$A$4)</f>
        <v>0.995</v>
      </c>
      <c r="V40" s="11">
        <f t="shared" si="4"/>
        <v>0.7</v>
      </c>
      <c r="W40" s="11"/>
    </row>
    <row r="41" spans="4:23" x14ac:dyDescent="0.25">
      <c r="D41" s="13">
        <f>IF(D40&lt;$A$4,D40+$A$12,"")</f>
        <v>20</v>
      </c>
      <c r="E41" s="12">
        <f>IF(D41="","",D41/$A$4)</f>
        <v>0.2</v>
      </c>
      <c r="F41" s="11">
        <f t="shared" si="0"/>
        <v>5</v>
      </c>
      <c r="G41" s="11"/>
      <c r="H41" s="13">
        <f>IF(H40&lt;$A$4,H40+$A$12,"")</f>
        <v>40</v>
      </c>
      <c r="I41" s="12">
        <f>IF(H41="","",H41/$A$4)</f>
        <v>0.4</v>
      </c>
      <c r="J41" s="11">
        <f t="shared" ref="J41" si="42">IF(I41&lt;0.09,6,IF(I41&lt;0.18,5.3,IF(I41&lt;0.27,5,IF(I41&lt;0.45,4.7,IF(I41&lt;0.5,4,IF(I41&lt;0.55,3.7,IF(I41&lt;0.6,3.3,IF(I41&lt;0.65,3,IF(I41&lt;0.7,2.7,IF(I41&lt;0.75,2.3,IF(I41&lt;0.8,2,IF(I41&lt;0.85,1.7,IF(I41&lt;0.9,1.3,IF(I41&lt;0.95,1,IF(I41&lt;1,0.7,IF(I41=1,0.7,""))))))))))))))))</f>
        <v>4.7</v>
      </c>
      <c r="K41" s="11"/>
      <c r="L41" s="13">
        <f>IF(L40&lt;$A$4,L40+$A$12,"")</f>
        <v>60</v>
      </c>
      <c r="M41" s="12">
        <f>IF(L41="","",L41/$A$4)</f>
        <v>0.6</v>
      </c>
      <c r="N41" s="11">
        <f t="shared" si="2"/>
        <v>3</v>
      </c>
      <c r="O41" s="11"/>
      <c r="P41" s="13">
        <f>IF(P40&lt;$A$4,P40+$A$12,"")</f>
        <v>80</v>
      </c>
      <c r="Q41" s="12">
        <f>IF(P41="","",P41/$A$4)</f>
        <v>0.8</v>
      </c>
      <c r="R41" s="11">
        <f t="shared" si="3"/>
        <v>1.7</v>
      </c>
      <c r="S41" s="11"/>
      <c r="T41" s="13">
        <f>IF(T40&lt;$A$4,T40+$A$12,"")</f>
        <v>100</v>
      </c>
      <c r="U41" s="12">
        <f>IF(T41="","",T41/$A$4)</f>
        <v>1</v>
      </c>
      <c r="V41" s="11">
        <f t="shared" si="4"/>
        <v>0.7</v>
      </c>
      <c r="W41" s="11"/>
    </row>
  </sheetData>
  <sheetProtection password="DABF" sheet="1" objects="1" scenarios="1"/>
  <mergeCells count="6">
    <mergeCell ref="A12:B12"/>
    <mergeCell ref="A4:B4"/>
    <mergeCell ref="A3:B3"/>
    <mergeCell ref="A7:B7"/>
    <mergeCell ref="A8:B8"/>
    <mergeCell ref="A11:B11"/>
  </mergeCells>
  <pageMargins left="0.70866141732283472" right="0.70866141732283472" top="0.59055118110236227" bottom="0.39370078740157483" header="0.31496062992125984" footer="0.31496062992125984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</cp:lastModifiedBy>
  <cp:lastPrinted>2016-05-22T09:26:06Z</cp:lastPrinted>
  <dcterms:created xsi:type="dcterms:W3CDTF">2016-05-22T07:50:09Z</dcterms:created>
  <dcterms:modified xsi:type="dcterms:W3CDTF">2016-05-22T09:28:05Z</dcterms:modified>
</cp:coreProperties>
</file>